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5-03 - excel/"/>
    </mc:Choice>
  </mc:AlternateContent>
  <xr:revisionPtr revIDLastSave="8" documentId="8_{78106323-3063-4563-8591-893065259F1C}" xr6:coauthVersionLast="47" xr6:coauthVersionMax="47" xr10:uidLastSave="{9FD2CEC9-A34A-49BD-A356-1D26519FFEC4}"/>
  <bookViews>
    <workbookView xWindow="20520" yWindow="-45" windowWidth="16170" windowHeight="15480" xr2:uid="{00000000-000D-0000-FFFF-FFFF00000000}"/>
  </bookViews>
  <sheets>
    <sheet name="IMPORTANT" sheetId="10" r:id="rId1"/>
    <sheet name="general information" sheetId="4" r:id="rId2"/>
    <sheet name="form" sheetId="1" r:id="rId3"/>
    <sheet name="additional information" sheetId="6" r:id="rId4"/>
    <sheet name="2025-2026 data" sheetId="12" state="hidden" r:id="rId5"/>
    <sheet name="address list" sheetId="11" state="hidden" r:id="rId6"/>
    <sheet name="2025-2026 insured-contact" sheetId="14" state="hidden" r:id="rId7"/>
    <sheet name="input data" sheetId="13" state="hidden" r:id="rId8"/>
    <sheet name="Sheet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4" l="1"/>
  <c r="B25" i="12"/>
  <c r="C43" i="14" l="1"/>
  <c r="C42" i="14"/>
  <c r="C41" i="14"/>
  <c r="C40" i="14"/>
  <c r="C39" i="14"/>
  <c r="C38" i="14"/>
  <c r="C37" i="14"/>
  <c r="C36" i="14"/>
  <c r="C35" i="14"/>
  <c r="C34" i="14"/>
  <c r="C33" i="14"/>
  <c r="C32" i="14"/>
  <c r="C31" i="14"/>
  <c r="C30" i="14"/>
  <c r="C29" i="14"/>
  <c r="C28" i="14"/>
  <c r="C27" i="14"/>
  <c r="C26" i="14"/>
  <c r="C25" i="14"/>
  <c r="C24" i="14"/>
  <c r="C23" i="14"/>
  <c r="C22" i="14"/>
  <c r="C21" i="14"/>
  <c r="C20" i="14"/>
  <c r="C19" i="14"/>
  <c r="C17" i="14"/>
  <c r="C16" i="14"/>
  <c r="C15" i="14"/>
  <c r="C14" i="14"/>
  <c r="C13" i="14"/>
  <c r="C12" i="14"/>
  <c r="C11" i="14"/>
  <c r="C10" i="14"/>
  <c r="C9" i="14"/>
  <c r="C8" i="14"/>
  <c r="C7" i="14"/>
  <c r="C6" i="14"/>
  <c r="C5" i="14"/>
  <c r="C4" i="14"/>
  <c r="C3" i="14"/>
  <c r="G175" i="1" l="1"/>
  <c r="G174" i="1"/>
  <c r="G173" i="1"/>
  <c r="G172" i="1"/>
  <c r="G171" i="1"/>
  <c r="G170" i="1"/>
  <c r="G169" i="1"/>
  <c r="G168" i="1"/>
  <c r="G167" i="1"/>
  <c r="G166" i="1"/>
  <c r="G165" i="1"/>
  <c r="G164" i="1"/>
  <c r="G163" i="1"/>
  <c r="G162" i="1"/>
  <c r="G161" i="1"/>
  <c r="C175" i="1"/>
  <c r="C174" i="1"/>
  <c r="C173" i="1"/>
  <c r="C172" i="1"/>
  <c r="C171" i="1"/>
  <c r="C170" i="1"/>
  <c r="C169" i="1"/>
  <c r="C168" i="1"/>
  <c r="C167" i="1"/>
  <c r="C166" i="1"/>
  <c r="C165" i="1"/>
  <c r="C164" i="1"/>
  <c r="C163" i="1"/>
  <c r="C162" i="1"/>
  <c r="C161" i="1"/>
  <c r="F176" i="1"/>
  <c r="E176" i="1"/>
  <c r="F177" i="1" l="1"/>
  <c r="B27" i="12" s="1"/>
  <c r="B6" i="12"/>
  <c r="B5" i="12"/>
  <c r="G218" i="1" l="1"/>
  <c r="F218" i="1"/>
  <c r="B4" i="12" l="1"/>
  <c r="B59" i="12" l="1"/>
  <c r="A15" i="4"/>
  <c r="B24" i="12" l="1"/>
  <c r="B23" i="12"/>
  <c r="B22" i="12"/>
  <c r="B21" i="12"/>
  <c r="B20" i="12"/>
  <c r="B19" i="12"/>
  <c r="B18" i="12"/>
  <c r="B17" i="12"/>
  <c r="B16" i="12"/>
  <c r="B15" i="12"/>
  <c r="B14" i="12"/>
  <c r="B13" i="12"/>
  <c r="B12" i="12"/>
  <c r="B11" i="12"/>
  <c r="B10" i="12"/>
  <c r="B8" i="12"/>
  <c r="B3" i="12"/>
  <c r="B57" i="12" l="1"/>
  <c r="M4" i="11"/>
  <c r="L4" i="11"/>
  <c r="K4" i="11"/>
  <c r="J4" i="11"/>
  <c r="I4" i="11"/>
  <c r="H4" i="11"/>
  <c r="G4" i="11"/>
  <c r="F4" i="11"/>
  <c r="E4" i="11"/>
  <c r="D4" i="11"/>
  <c r="A4" i="11"/>
  <c r="C154" i="1" l="1"/>
  <c r="C153" i="1"/>
  <c r="C152" i="1"/>
  <c r="C151" i="1"/>
  <c r="C150" i="1"/>
  <c r="C149" i="1"/>
  <c r="C148" i="1"/>
  <c r="C147" i="1"/>
  <c r="C146" i="1"/>
  <c r="C145" i="1"/>
  <c r="C144" i="1"/>
  <c r="C143" i="1"/>
  <c r="C142" i="1"/>
  <c r="C141" i="1"/>
  <c r="G108" i="1" l="1"/>
  <c r="B7" i="12" s="1"/>
  <c r="C140" i="1"/>
  <c r="F155" i="1"/>
  <c r="E155" i="1"/>
  <c r="A2" i="6"/>
  <c r="F156" i="1" l="1"/>
  <c r="B26" i="12" s="1"/>
</calcChain>
</file>

<file path=xl/sharedStrings.xml><?xml version="1.0" encoding="utf-8"?>
<sst xmlns="http://schemas.openxmlformats.org/spreadsheetml/2006/main" count="403" uniqueCount="346">
  <si>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</si>
  <si>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</si>
  <si>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</si>
  <si>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</si>
  <si>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</si>
  <si>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</si>
  <si>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</si>
  <si>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</si>
  <si>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</si>
  <si>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</si>
  <si>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</si>
  <si>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</si>
  <si>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</si>
  <si>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</si>
  <si>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</si>
  <si>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</si>
  <si>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</si>
  <si>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</si>
  <si>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</si>
  <si>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</si>
  <si>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</si>
  <si>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</si>
  <si>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</si>
  <si>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</si>
  <si>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</si>
  <si>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</si>
  <si>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</si>
  <si>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</si>
  <si>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</si>
  <si>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</si>
  <si>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Income to exclude VAT.</t>
  </si>
  <si>
    <t>Failure to provide accurate income figures could impair the coverage.</t>
  </si>
  <si>
    <t>c</t>
  </si>
  <si>
    <t>d</t>
  </si>
  <si>
    <t>e</t>
  </si>
  <si>
    <t xml:space="preserve"> a </t>
  </si>
  <si>
    <t xml:space="preserve"> b </t>
  </si>
  <si>
    <t>f</t>
  </si>
  <si>
    <t>b</t>
  </si>
  <si>
    <t>a</t>
  </si>
  <si>
    <t>Is there any additional material information that you feel should be provided in order for Insurers to better determine the rate and analyse your risk exposure?</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</si>
  <si>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</si>
  <si>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</si>
  <si>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</si>
  <si>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</si>
  <si>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</si>
  <si>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</si>
  <si>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</si>
  <si>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</si>
  <si>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</si>
  <si>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</si>
  <si>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</si>
  <si>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</si>
  <si>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</si>
  <si>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</si>
  <si>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</si>
  <si>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</si>
  <si>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</si>
  <si>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</si>
  <si>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</si>
  <si>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</si>
  <si>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</si>
  <si>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</si>
  <si>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</si>
  <si>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</si>
  <si>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</si>
  <si>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</si>
  <si>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</si>
  <si>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</si>
  <si>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</si>
  <si>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</si>
  <si>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</si>
  <si>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</si>
  <si>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Is there any additional information you wish to provide about the Partners / Directors or Staff Totals?</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</si>
  <si>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</si>
  <si>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</si>
  <si>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</si>
  <si>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</si>
  <si>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</si>
  <si>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</si>
  <si>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</si>
  <si>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</si>
  <si>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</si>
  <si>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</si>
  <si>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</si>
  <si>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Total:</t>
  </si>
  <si>
    <t>Entity:</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</si>
  <si>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</si>
  <si>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</si>
  <si>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</si>
  <si>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</si>
  <si>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</si>
  <si>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</si>
  <si>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</si>
  <si>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</si>
  <si>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 xml:space="preserve">Comments: </t>
  </si>
  <si>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</si>
  <si>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</si>
  <si>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</si>
  <si>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</si>
  <si>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</si>
  <si>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</si>
  <si>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Director: RJ Kayton</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</si>
  <si>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</si>
  <si>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</si>
  <si>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</si>
  <si>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</si>
  <si>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Please refer to each sheet of this form - General Information, Form, Claims Declaration and Additional Information.</t>
  </si>
  <si>
    <t xml:space="preserve">Professional Indemnity Insurance Proposal Form for </t>
  </si>
  <si>
    <r>
      <t xml:space="preserve">Line 1: </t>
    </r>
    <r>
      <rPr>
        <i/>
        <sz val="10"/>
        <color rgb="FFFF0000"/>
        <rFont val="Arial"/>
        <family val="2"/>
      </rPr>
      <t>e.g. P.O. Box</t>
    </r>
  </si>
  <si>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</si>
  <si>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</si>
  <si>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</si>
  <si>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</si>
  <si>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</si>
  <si>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</si>
  <si>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</si>
  <si>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</si>
  <si>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</si>
  <si>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</si>
  <si>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</si>
  <si>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</si>
  <si>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</si>
  <si>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</si>
  <si>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</si>
  <si>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</si>
  <si>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</si>
  <si>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1.1</t>
  </si>
  <si>
    <t>1.2</t>
  </si>
  <si>
    <t>1.3</t>
  </si>
  <si>
    <t>1.4</t>
  </si>
  <si>
    <t>1.5</t>
  </si>
  <si>
    <t>1.6</t>
  </si>
  <si>
    <t>1.7</t>
  </si>
  <si>
    <t>1.8</t>
  </si>
  <si>
    <t>1.9</t>
  </si>
  <si>
    <t>1.10</t>
  </si>
  <si>
    <t>1.11</t>
  </si>
  <si>
    <t>1.12</t>
  </si>
  <si>
    <t>1.13</t>
  </si>
  <si>
    <t>1.14</t>
  </si>
  <si>
    <t>1.15</t>
  </si>
  <si>
    <r>
      <rPr>
        <b/>
        <u/>
        <sz val="10"/>
        <rFont val="Arial"/>
        <family val="2"/>
      </rPr>
      <t>Actual</t>
    </r>
    <r>
      <rPr>
        <sz val="10"/>
        <rFont val="Arial"/>
        <family val="2"/>
      </rPr>
      <t xml:space="preserve"> gross income for last financial year preceding policy inception date:</t>
    </r>
  </si>
  <si>
    <t>Sandton, 2196</t>
  </si>
  <si>
    <r>
      <t>Month</t>
    </r>
    <r>
      <rPr>
        <i/>
        <sz val="10"/>
        <rFont val="Arial"/>
        <family val="2"/>
      </rPr>
      <t xml:space="preserve"> </t>
    </r>
    <r>
      <rPr>
        <b/>
        <i/>
        <sz val="10"/>
        <color rgb="FFFF0000"/>
        <rFont val="Arial"/>
        <family val="2"/>
      </rPr>
      <t>(please use drop down)</t>
    </r>
  </si>
  <si>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</si>
  <si>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</si>
  <si>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</si>
  <si>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</si>
  <si>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</si>
  <si>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</si>
  <si>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</si>
  <si>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</si>
  <si>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</si>
  <si>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Please complete below should you be any additional information you wish to provide about your division of work</t>
  </si>
  <si>
    <t>Additional information:</t>
  </si>
  <si>
    <t>Quotations required:</t>
  </si>
  <si>
    <t>Prior insurance disclosure:</t>
  </si>
  <si>
    <t>If YES, please provide details below e.g. matter. Refer to your records etc cannot be used as an answer</t>
  </si>
  <si>
    <t>i</t>
  </si>
  <si>
    <t>ii</t>
  </si>
  <si>
    <t>iii</t>
  </si>
  <si>
    <t>iv</t>
  </si>
  <si>
    <t>v</t>
  </si>
  <si>
    <t>This would include historic entities that are no longer operational that had previous insurance.</t>
  </si>
  <si>
    <t>In the event of any new / additional entities being formed, Insurers need to be advised as cover is not automatic.</t>
  </si>
  <si>
    <t>Partnership</t>
  </si>
  <si>
    <t>Incorporated Company</t>
  </si>
  <si>
    <t>Limited Liability Company</t>
  </si>
  <si>
    <t>Close Corporation</t>
  </si>
  <si>
    <t>Other - Please fully describe below:</t>
  </si>
  <si>
    <r>
      <t xml:space="preserve">Current staff totals (including partners / directors): </t>
    </r>
    <r>
      <rPr>
        <b/>
        <i/>
        <sz val="10"/>
        <color rgb="FFFF0000"/>
        <rFont val="Arial"/>
        <family val="2"/>
      </rPr>
      <t>Please add 0 if no personnel in any category</t>
    </r>
  </si>
  <si>
    <r>
      <t xml:space="preserve">Present legal constitution: </t>
    </r>
    <r>
      <rPr>
        <b/>
        <i/>
        <sz val="10"/>
        <color rgb="FFFF0000"/>
        <rFont val="Arial"/>
        <family val="2"/>
      </rPr>
      <t>Please indicate with a X</t>
    </r>
  </si>
  <si>
    <t>4.1</t>
  </si>
  <si>
    <t>4.2</t>
  </si>
  <si>
    <t>4.3</t>
  </si>
  <si>
    <t>4.4</t>
  </si>
  <si>
    <t>4.5</t>
  </si>
  <si>
    <t>4.6</t>
  </si>
  <si>
    <t>4.7</t>
  </si>
  <si>
    <t>4.8</t>
  </si>
  <si>
    <t>4.9</t>
  </si>
  <si>
    <t>4.10</t>
  </si>
  <si>
    <t>4.11</t>
  </si>
  <si>
    <t>4.12</t>
  </si>
  <si>
    <t>4.13</t>
  </si>
  <si>
    <t>4.14</t>
  </si>
  <si>
    <t>4.15</t>
  </si>
  <si>
    <t>4.16</t>
  </si>
  <si>
    <t>4.17</t>
  </si>
  <si>
    <t>4.18</t>
  </si>
  <si>
    <t>4.19</t>
  </si>
  <si>
    <t>4.20</t>
  </si>
  <si>
    <t>Any income derived in your personal capacity would need to disclosed in your fee income. Failure to disclose this would impair the cover.</t>
  </si>
  <si>
    <t>Should you be limiting your liability in respect of engagement letters or in any other form please provide more information such as restricting to two times etc.</t>
  </si>
  <si>
    <t>in particular the income figures disclosed above have been checked and are accurate,</t>
  </si>
  <si>
    <t>Insured entity:</t>
  </si>
  <si>
    <t>January</t>
  </si>
  <si>
    <t>For Row 51</t>
  </si>
  <si>
    <t xml:space="preserve">Input data </t>
  </si>
  <si>
    <t>5.1</t>
  </si>
  <si>
    <t>5.2</t>
  </si>
  <si>
    <t>5.3</t>
  </si>
  <si>
    <t>5.4</t>
  </si>
  <si>
    <t>If you feel additional information about your split should be advised to Insurers.</t>
  </si>
  <si>
    <t>If you believe that in future there could be a material change to the division of work split shown above.</t>
  </si>
  <si>
    <t>Your activities - additional information:</t>
  </si>
  <si>
    <t>Professional Assistants</t>
  </si>
  <si>
    <t>Articled Staff</t>
  </si>
  <si>
    <t>All other staff</t>
  </si>
  <si>
    <t>Total of all partners and staff</t>
  </si>
  <si>
    <t>5.5</t>
  </si>
  <si>
    <t>Activities</t>
  </si>
  <si>
    <t>South Africa</t>
  </si>
  <si>
    <t>USA and CANADA</t>
  </si>
  <si>
    <t>Arbitration</t>
  </si>
  <si>
    <t>Commercial Work  (including Company Work - Non - Securities related)</t>
  </si>
  <si>
    <t>Commercial Work (including Company Work - Securities related)</t>
  </si>
  <si>
    <t>Conveyancing - Commercial</t>
  </si>
  <si>
    <t>Conveyancing - Residential</t>
  </si>
  <si>
    <t>Criminal</t>
  </si>
  <si>
    <t>Debt Collection</t>
  </si>
  <si>
    <t>Defendant Insurer Litigation</t>
  </si>
  <si>
    <t>Employment Work Litigation</t>
  </si>
  <si>
    <t>Employment Work Non Litigation</t>
  </si>
  <si>
    <t>Expert Witness</t>
  </si>
  <si>
    <t>Intellectual Property</t>
  </si>
  <si>
    <t>Investment Advice / Investment Practice</t>
  </si>
  <si>
    <t>Lecturing &amp; Related Work</t>
  </si>
  <si>
    <t>Litigation Work (Other)</t>
  </si>
  <si>
    <t>Matrimonial Work</t>
  </si>
  <si>
    <t>Mediation Work</t>
  </si>
  <si>
    <t>Personal Injury Work (Claimant - inc MVA)</t>
  </si>
  <si>
    <t>Personal Injury Work (Defendant - inc MVA)</t>
  </si>
  <si>
    <t>Tax Advice</t>
  </si>
  <si>
    <t>Wills and Estates</t>
  </si>
  <si>
    <t>If YES, please provide details</t>
  </si>
  <si>
    <t>What have you determined as your top three risk areas in relation to the professional services you render?</t>
  </si>
  <si>
    <t>in providing services for which you are qualified, what is the split of the work you perform?</t>
  </si>
  <si>
    <t>Please indicate the approximate percentage of total income derived from each section of your business based on the Last Financial Year:</t>
  </si>
  <si>
    <t>Description of Activities:</t>
  </si>
  <si>
    <t>Your services:</t>
  </si>
  <si>
    <r>
      <t xml:space="preserve">Do you engage in any activities not generally carried out by Legal Practices in South Africa? </t>
    </r>
    <r>
      <rPr>
        <b/>
        <i/>
        <sz val="10"/>
        <color rgb="FFFF0000"/>
        <rFont val="Arial"/>
        <family val="2"/>
      </rPr>
      <t>(Please use drop down)</t>
    </r>
  </si>
  <si>
    <t>If NO, please describe limitations / qualifications:</t>
  </si>
  <si>
    <r>
      <t xml:space="preserve">Have the auditors made any recommendations in the last two audits that have not been adopted? </t>
    </r>
    <r>
      <rPr>
        <b/>
        <i/>
        <sz val="10"/>
        <color rgb="FFFF0000"/>
        <rFont val="Arial"/>
        <family val="2"/>
      </rPr>
      <t>(Please use drop down)</t>
    </r>
  </si>
  <si>
    <r>
      <t xml:space="preserve">Are these audits complete and unqualified? </t>
    </r>
    <r>
      <rPr>
        <b/>
        <i/>
        <sz val="10"/>
        <color rgb="FFFF0000"/>
        <rFont val="Arial"/>
        <family val="2"/>
      </rPr>
      <t>(Please use drop down)</t>
    </r>
  </si>
  <si>
    <r>
      <t xml:space="preserve">Do the Auditors investigate the validity of payments to third parties? </t>
    </r>
    <r>
      <rPr>
        <b/>
        <i/>
        <sz val="10"/>
        <color rgb="FFFF0000"/>
        <rFont val="Arial"/>
        <family val="2"/>
      </rPr>
      <t>(Please use drop down)</t>
    </r>
  </si>
  <si>
    <r>
      <t>Are your books audited by a qualified Accountant or Auditor?</t>
    </r>
    <r>
      <rPr>
        <i/>
        <sz val="10"/>
        <rFont val="Arial"/>
        <family val="2"/>
      </rPr>
      <t xml:space="preserve"> </t>
    </r>
    <r>
      <rPr>
        <b/>
        <i/>
        <sz val="10"/>
        <color rgb="FFFF0000"/>
        <rFont val="Arial"/>
        <family val="2"/>
      </rPr>
      <t>(Please use drop down)</t>
    </r>
  </si>
  <si>
    <t>If Yes, Please give details of recommendations and reasons for not adopting to them:</t>
  </si>
  <si>
    <t>Limitation of liability:</t>
  </si>
  <si>
    <t>If you are undertaking work where you are not charging for and a percentage is not shown in the above split.</t>
  </si>
  <si>
    <t>Audits:</t>
  </si>
  <si>
    <t>Trust Monies administered (all banks):</t>
  </si>
  <si>
    <t>Please state the values in respect of the financial year immediately preceding the policy incept date:</t>
  </si>
  <si>
    <r>
      <t xml:space="preserve">Financial year end date: </t>
    </r>
    <r>
      <rPr>
        <b/>
        <i/>
        <sz val="10"/>
        <color rgb="FFFF0000"/>
        <rFont val="Arial"/>
        <family val="2"/>
      </rPr>
      <t>(Please use drop down)</t>
    </r>
  </si>
  <si>
    <t>Highest value:</t>
  </si>
  <si>
    <t>Lowest value:</t>
  </si>
  <si>
    <r>
      <t xml:space="preserve">Which banking system do you use? </t>
    </r>
    <r>
      <rPr>
        <b/>
        <i/>
        <sz val="10"/>
        <color rgb="FFFF0000"/>
        <rFont val="Arial"/>
        <family val="2"/>
      </rPr>
      <t>(Please use drop down)</t>
    </r>
  </si>
  <si>
    <t>Nedbank Corporate Saver</t>
  </si>
  <si>
    <t>Nedbank Pro Banker</t>
  </si>
  <si>
    <t>Investect Corporate Cash Manager</t>
  </si>
  <si>
    <t>Standard Bank Third Party Fund Administration</t>
  </si>
  <si>
    <t>Other - as per below</t>
  </si>
  <si>
    <t>Which banking system do you use if not one of the above?</t>
  </si>
  <si>
    <r>
      <t xml:space="preserve">Do you comply with regulations / controls / rules as stated in the Bank's training manuals? </t>
    </r>
    <r>
      <rPr>
        <b/>
        <i/>
        <sz val="10"/>
        <color rgb="FFFF0000"/>
        <rFont val="Arial"/>
        <family val="2"/>
      </rPr>
      <t>(Please use drop down)</t>
    </r>
  </si>
  <si>
    <t>If NO, please give reasons for not complying.</t>
  </si>
  <si>
    <t>Financial year end:</t>
  </si>
  <si>
    <t>USA and Canada</t>
  </si>
  <si>
    <t xml:space="preserve">Total actual </t>
  </si>
  <si>
    <t xml:space="preserve">Total estimated </t>
  </si>
  <si>
    <t>7.1</t>
  </si>
  <si>
    <t>7.2</t>
  </si>
  <si>
    <r>
      <t>Financial year end:</t>
    </r>
    <r>
      <rPr>
        <b/>
        <i/>
        <sz val="10"/>
        <color rgb="FFFF0000"/>
        <rFont val="Arial"/>
        <family val="2"/>
      </rPr>
      <t xml:space="preserve">                (please use drop down)</t>
    </r>
  </si>
  <si>
    <t>For Row 248</t>
  </si>
  <si>
    <t>For Row 137</t>
  </si>
  <si>
    <r>
      <t xml:space="preserve">Current professional indemnity insurance arrangements: </t>
    </r>
    <r>
      <rPr>
        <b/>
        <i/>
        <sz val="10"/>
        <color rgb="FFFF0000"/>
        <rFont val="Arial"/>
        <family val="2"/>
      </rPr>
      <t>(if insured please attach a copy of your current policy schedule)</t>
    </r>
  </si>
  <si>
    <t>Description of other work as per 8.22 above</t>
  </si>
  <si>
    <r>
      <rPr>
        <b/>
        <u/>
        <sz val="10"/>
        <rFont val="Arial"/>
        <family val="2"/>
      </rPr>
      <t>Estimated</t>
    </r>
    <r>
      <rPr>
        <sz val="10"/>
        <rFont val="Arial"/>
        <family val="2"/>
      </rPr>
      <t xml:space="preserve"> gross income for current / new financial year:</t>
    </r>
  </si>
  <si>
    <t>For Row 252</t>
  </si>
  <si>
    <t>Fees used to rate the new policy:</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</si>
  <si>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</si>
  <si>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</si>
  <si>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</si>
  <si>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</si>
  <si>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</si>
  <si>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</si>
  <si>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</si>
  <si>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</si>
  <si>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</si>
  <si>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</si>
  <si>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</si>
  <si>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In the event of cover being bound the invoice will be issued in the name of the first listed entity under question 1.1 above reflecting the postal address and VAT number as per the information disclosed under question 2</t>
  </si>
  <si>
    <r>
      <t>Other (</t>
    </r>
    <r>
      <rPr>
        <b/>
        <sz val="10"/>
        <rFont val="Arial"/>
        <family val="2"/>
      </rPr>
      <t>please specify below)</t>
    </r>
  </si>
  <si>
    <t>If YES, against which client does the potential claim relate to?</t>
  </si>
  <si>
    <t>Dated</t>
  </si>
  <si>
    <t>Name of Principal / Partner / Director completing the proposal form</t>
  </si>
  <si>
    <t>Your own risk assessment:</t>
  </si>
  <si>
    <t>ii   Any circumstance/s that could lead to a claim being reported to Insurers?</t>
  </si>
  <si>
    <t>(Please use drop down)</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</si>
  <si>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</si>
  <si>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</si>
  <si>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Although we will provide you with recommendations for limits required, are there any specific limits that you are looking for?                                     (Note that the minimum indemnity limit available is R1,000,000)</t>
  </si>
  <si>
    <t>Does any one client represent greater than 50% of your fee income for the last financial year (or is expected to for the forthcoming financial year)?</t>
  </si>
  <si>
    <t>Over the past 5 years are you aware of the following against the Business(s), any of the present or former partners, predecessors in business of the Business(s), or against any of the entities to be insured?</t>
  </si>
  <si>
    <t>to the best of my knowledge, and after making appropriate enquiries, the statements and particulars in this proposal form are complete and true,</t>
  </si>
  <si>
    <t>after making appropriate enquiries neither I nor any of the persons named in the proposal have reason to anticipate any claim or other adverse reaction arising out of any error or omission that may have been perpetrated in the past.</t>
  </si>
  <si>
    <t>Joint venture work:</t>
  </si>
  <si>
    <t>Please complete below should you be undertaking / or, in the near future, plan on undertaking any work with any other party in the name of a joint venture.</t>
  </si>
  <si>
    <t>Information required must include: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</si>
  <si>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</si>
  <si>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</si>
  <si>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</si>
  <si>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</si>
  <si>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</si>
  <si>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t>If you plan on undertaking new activities and a percentage is not shown in the above split.</t>
  </si>
  <si>
    <t xml:space="preserve">Proprietary Limited </t>
  </si>
  <si>
    <t>Company registration number of entity listed under point 1.1</t>
  </si>
  <si>
    <t>iii  Any matters older than 5 years previously reported to Insurers where the matter is still being defended or where a claim could still arise?</t>
  </si>
  <si>
    <t xml:space="preserve">Fever Tree, Hurlingham Office Park, </t>
  </si>
  <si>
    <t>2024/2025</t>
  </si>
  <si>
    <t>Do not forget to date and add name of the partner completing the form - See Declaration at the end of the form.</t>
  </si>
  <si>
    <t>Full income of each entity is required even if you do not own the entity 100%.</t>
  </si>
  <si>
    <t>USA / Canada services includes work for clients domiciled in these territories and any other territory operating under the laws of or subject to the jurisdiction of courts of the aforementioned territories</t>
  </si>
  <si>
    <t>jurisdiction of courts of the aforementioned territories.</t>
  </si>
  <si>
    <t>Should there be any other information you wish to disclosure in regard to question 12, please do so below.</t>
  </si>
  <si>
    <t>Should there be any other information you wish to disclosure in regard to question 13, please do so below.</t>
  </si>
  <si>
    <t>59 Woodlands Avenue,</t>
  </si>
  <si>
    <t xml:space="preserve">Hurlingham Ext 5, </t>
  </si>
  <si>
    <t xml:space="preserve">Tel – 011 285 0005     </t>
  </si>
  <si>
    <t>Please save this document in Excel and e-mail to the below address. It is not necessary to sign the form.</t>
  </si>
  <si>
    <t>Attorneys (2025/2026)</t>
  </si>
  <si>
    <t>2025/2026</t>
  </si>
  <si>
    <t>Data - For 2025/2026 Summary of Cover document</t>
  </si>
  <si>
    <t>Name of each business / partnership / entity to be insured. If not a business, name of individual / sole proprietor.</t>
  </si>
  <si>
    <t>Principal / Partner / Director / Sole Proprietor Information (of all entities listed under question 1):</t>
  </si>
  <si>
    <r>
      <t xml:space="preserve">Number of partners / directors / alternatively sole proprietor - </t>
    </r>
    <r>
      <rPr>
        <b/>
        <sz val="10"/>
        <rFont val="Arial"/>
        <family val="2"/>
      </rPr>
      <t>to match Question 4</t>
    </r>
    <r>
      <rPr>
        <sz val="10"/>
        <rFont val="Arial"/>
        <family val="2"/>
      </rPr>
      <t>:</t>
    </r>
  </si>
  <si>
    <t>Sole Proprietor / Practitioner</t>
  </si>
  <si>
    <t>Estimated fees for next financial year:</t>
  </si>
  <si>
    <t>This proposal form relates to policies incepting during the period of 01/03/2025 to 28/02/2026</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</si>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</sst>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m\ yyyy"/>
    <numFmt numFmtId="165" formatCode="&quot;R&quot;\ #,##0"/>
    <numFmt numFmtId="166" formatCode="&quot;R&quot;\ #,##0.00"/>
    <numFmt numFmtId="167" formatCode="&quot;R&quot;\ #,##0;[Red]&quot;R&quot;\ #,##0"/>
    <numFmt numFmtId="168" formatCode="&quot;R&quot;#,##0"/>
    <numFmt numFmtId="169" formatCode="dd\-mmmm\-yyyy"/>
  </numFmts>
  <fonts count="4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8"/>
      <color rgb="FF0000CC"/>
      <name val="Arial"/>
      <family val="2"/>
    </font>
    <font>
      <i/>
      <sz val="8"/>
      <color rgb="FFFF0000"/>
      <name val="Arial"/>
      <family val="2"/>
    </font>
    <font>
      <u/>
      <sz val="8"/>
      <name val="Arial"/>
      <family val="2"/>
    </font>
    <font>
      <sz val="10"/>
      <color rgb="FF1F497D"/>
      <name val="Arial"/>
      <family val="2"/>
    </font>
    <font>
      <b/>
      <i/>
      <u/>
      <sz val="10"/>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
      <patternFill patternType="solid">
        <fgColor rgb="FFCCFFFF"/>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54">
    <xf numFmtId="0" fontId="0" fillId="0" borderId="0" xfId="0"/>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0" fontId="19" fillId="0" borderId="0" xfId="0" applyFont="1" applyAlignment="1">
      <alignment horizontal="left" vertical="justify" wrapText="1"/>
    </xf>
    <xf numFmtId="0" fontId="19" fillId="0" borderId="0" xfId="0" applyFont="1" applyAlignment="1">
      <alignment horizontal="left" vertical="top" wrapText="1"/>
    </xf>
    <xf numFmtId="0" fontId="6" fillId="0" borderId="0" xfId="0" applyFont="1" applyAlignment="1">
      <alignment horizontal="left"/>
    </xf>
    <xf numFmtId="165"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5" fontId="0" fillId="0" borderId="0" xfId="0" applyNumberFormat="1" applyAlignment="1">
      <alignment horizontal="left"/>
    </xf>
    <xf numFmtId="166"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5" fontId="30" fillId="0" borderId="0" xfId="0" applyNumberFormat="1" applyFont="1" applyAlignment="1">
      <alignment horizontal="left" vertical="justify" wrapText="1"/>
    </xf>
    <xf numFmtId="0" fontId="6" fillId="0" borderId="12" xfId="0" applyFont="1" applyBorder="1" applyAlignment="1">
      <alignment horizontal="left" vertical="top" wrapText="1"/>
    </xf>
    <xf numFmtId="0" fontId="29" fillId="0" borderId="0" xfId="0" applyFont="1"/>
    <xf numFmtId="0" fontId="21" fillId="0" borderId="0" xfId="0" applyFont="1" applyAlignment="1">
      <alignment horizontal="center"/>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19" fillId="0" borderId="0" xfId="0" applyFont="1" applyAlignment="1">
      <alignment horizontal="left" vertical="top"/>
    </xf>
    <xf numFmtId="0" fontId="6" fillId="0" borderId="10" xfId="0" applyFont="1" applyBorder="1" applyAlignment="1">
      <alignment horizontal="left" vertical="top"/>
    </xf>
    <xf numFmtId="165" fontId="30" fillId="0" borderId="0" xfId="0" applyNumberFormat="1" applyFont="1" applyAlignment="1">
      <alignment horizontal="left" vertical="top"/>
    </xf>
    <xf numFmtId="165"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24" fillId="0" borderId="10" xfId="0" applyFont="1" applyBorder="1" applyAlignment="1">
      <alignment vertical="top"/>
    </xf>
    <xf numFmtId="0" fontId="31" fillId="0" borderId="14" xfId="0" applyFont="1" applyBorder="1"/>
    <xf numFmtId="0" fontId="33" fillId="0" borderId="12" xfId="0" applyFont="1" applyBorder="1" applyAlignment="1">
      <alignment horizontal="center" vertical="top"/>
    </xf>
    <xf numFmtId="0" fontId="39"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9"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4" fontId="6" fillId="0" borderId="10" xfId="0" applyNumberFormat="1" applyFont="1" applyBorder="1" applyAlignment="1">
      <alignment horizontal="left" vertical="justify" wrapText="1"/>
    </xf>
    <xf numFmtId="0" fontId="33" fillId="24" borderId="0" xfId="0" applyFont="1" applyFill="1" applyAlignment="1">
      <alignment horizontal="left" vertical="top"/>
    </xf>
    <xf numFmtId="0" fontId="6" fillId="0" borderId="14" xfId="0" applyFont="1" applyBorder="1" applyAlignment="1">
      <alignment vertical="top"/>
    </xf>
    <xf numFmtId="0" fontId="6" fillId="0" borderId="10" xfId="0" applyFont="1" applyBorder="1" applyAlignment="1">
      <alignment vertical="top"/>
    </xf>
    <xf numFmtId="164" fontId="33" fillId="24" borderId="11" xfId="0" applyNumberFormat="1" applyFont="1" applyFill="1" applyBorder="1" applyAlignment="1">
      <alignment vertical="top"/>
    </xf>
    <xf numFmtId="0" fontId="21" fillId="0" borderId="0" xfId="0" applyFont="1"/>
    <xf numFmtId="16" fontId="6" fillId="0" borderId="0" xfId="0" applyNumberFormat="1" applyFont="1" applyAlignment="1">
      <alignment horizontal="left"/>
    </xf>
    <xf numFmtId="4" fontId="6" fillId="0" borderId="0" xfId="0" applyNumberFormat="1" applyFont="1" applyAlignment="1">
      <alignment horizontal="left" vertical="justify" wrapText="1"/>
    </xf>
    <xf numFmtId="0" fontId="21" fillId="0" borderId="11" xfId="0" applyFont="1" applyBorder="1" applyAlignment="1">
      <alignment horizontal="center" vertical="top" wrapText="1"/>
    </xf>
    <xf numFmtId="0" fontId="6" fillId="0" borderId="12" xfId="0" applyFont="1" applyBorder="1" applyAlignment="1">
      <alignment horizontal="center"/>
    </xf>
    <xf numFmtId="0" fontId="6" fillId="0" borderId="0" xfId="0" applyFont="1" applyAlignment="1">
      <alignment horizontal="center"/>
    </xf>
    <xf numFmtId="10" fontId="30" fillId="0" borderId="12" xfId="0" applyNumberFormat="1" applyFont="1" applyBorder="1" applyAlignment="1">
      <alignment horizontal="center" vertical="top"/>
    </xf>
    <xf numFmtId="10" fontId="19" fillId="0" borderId="12" xfId="0" applyNumberFormat="1" applyFont="1" applyBorder="1" applyAlignment="1">
      <alignment horizontal="center" vertical="top"/>
    </xf>
    <xf numFmtId="2" fontId="6" fillId="0" borderId="12" xfId="0" applyNumberFormat="1" applyFont="1" applyBorder="1" applyAlignment="1">
      <alignment horizontal="center"/>
    </xf>
    <xf numFmtId="0" fontId="21" fillId="0" borderId="12" xfId="0" applyFont="1" applyBorder="1" applyAlignment="1">
      <alignment horizontal="center" vertical="top" wrapText="1"/>
    </xf>
    <xf numFmtId="0" fontId="6" fillId="0" borderId="11" xfId="0" applyFont="1" applyBorder="1" applyAlignment="1">
      <alignment horizontal="left"/>
    </xf>
    <xf numFmtId="169" fontId="6" fillId="0" borderId="0" xfId="0" applyNumberFormat="1" applyFont="1" applyAlignment="1">
      <alignment horizontal="left"/>
    </xf>
    <xf numFmtId="0" fontId="23" fillId="0" borderId="12" xfId="0" applyFont="1" applyBorder="1" applyAlignment="1">
      <alignment horizontal="left" vertical="top" wrapText="1"/>
    </xf>
    <xf numFmtId="167" fontId="33" fillId="24" borderId="12" xfId="0" applyNumberFormat="1" applyFont="1" applyFill="1" applyBorder="1" applyAlignment="1">
      <alignment horizontal="left" vertical="top"/>
    </xf>
    <xf numFmtId="0" fontId="41"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0" fontId="44" fillId="0" borderId="0" xfId="0" applyFont="1"/>
    <xf numFmtId="0" fontId="24" fillId="0" borderId="0" xfId="0" applyFont="1" applyAlignment="1">
      <alignment horizontal="left" wrapText="1"/>
    </xf>
    <xf numFmtId="0" fontId="23" fillId="0" borderId="0" xfId="0" applyFont="1" applyAlignment="1">
      <alignment horizontal="left" vertical="top" wrapText="1"/>
    </xf>
    <xf numFmtId="167" fontId="33" fillId="24" borderId="0" xfId="0" applyNumberFormat="1" applyFont="1" applyFill="1" applyAlignment="1">
      <alignment horizontal="left" vertical="top"/>
    </xf>
    <xf numFmtId="10" fontId="30" fillId="0" borderId="0" xfId="0" applyNumberFormat="1" applyFont="1" applyAlignment="1">
      <alignment horizontal="center" vertical="top"/>
    </xf>
    <xf numFmtId="10" fontId="19" fillId="0" borderId="0" xfId="0" applyNumberFormat="1" applyFont="1" applyAlignment="1">
      <alignment horizontal="center" vertical="top"/>
    </xf>
    <xf numFmtId="0" fontId="6" fillId="0" borderId="0" xfId="0" applyFont="1" applyAlignment="1">
      <alignment wrapText="1"/>
    </xf>
    <xf numFmtId="0" fontId="6" fillId="0" borderId="0" xfId="0" applyFont="1" applyAlignment="1">
      <alignment horizontal="center" vertical="top" wrapText="1"/>
    </xf>
    <xf numFmtId="3" fontId="6" fillId="29" borderId="12" xfId="0" applyNumberFormat="1" applyFont="1" applyFill="1" applyBorder="1" applyAlignment="1">
      <alignment horizontal="center" vertical="top"/>
    </xf>
    <xf numFmtId="0" fontId="6" fillId="29" borderId="12" xfId="0" applyFont="1" applyFill="1" applyBorder="1" applyAlignment="1">
      <alignment horizontal="center"/>
    </xf>
    <xf numFmtId="0" fontId="6" fillId="29" borderId="12" xfId="0" applyFont="1" applyFill="1" applyBorder="1" applyAlignment="1">
      <alignment horizontal="center" vertical="top"/>
    </xf>
    <xf numFmtId="0" fontId="29" fillId="0" borderId="14" xfId="0" applyFont="1" applyBorder="1"/>
    <xf numFmtId="0" fontId="6" fillId="0" borderId="11" xfId="0" applyFont="1" applyBorder="1"/>
    <xf numFmtId="0" fontId="33" fillId="30" borderId="14" xfId="0" applyFont="1" applyFill="1" applyBorder="1" applyAlignment="1">
      <alignment horizontal="left" vertical="top"/>
    </xf>
    <xf numFmtId="0" fontId="33" fillId="30" borderId="10" xfId="0" applyFont="1" applyFill="1" applyBorder="1" applyAlignment="1">
      <alignment horizontal="left" vertical="top"/>
    </xf>
    <xf numFmtId="0" fontId="33" fillId="30" borderId="11" xfId="0" applyFont="1" applyFill="1" applyBorder="1" applyAlignment="1">
      <alignment horizontal="left" vertical="top"/>
    </xf>
    <xf numFmtId="0" fontId="33" fillId="30" borderId="18" xfId="0" applyFont="1" applyFill="1" applyBorder="1" applyAlignment="1">
      <alignment horizontal="left" vertical="top"/>
    </xf>
    <xf numFmtId="49" fontId="33" fillId="30" borderId="14" xfId="0" applyNumberFormat="1" applyFont="1" applyFill="1" applyBorder="1" applyAlignment="1">
      <alignment horizontal="left" vertical="top"/>
    </xf>
    <xf numFmtId="49" fontId="36" fillId="30" borderId="14" xfId="34" applyNumberFormat="1" applyFont="1" applyFill="1" applyBorder="1" applyAlignment="1" applyProtection="1">
      <alignment horizontal="left" vertical="top"/>
    </xf>
    <xf numFmtId="0" fontId="33" fillId="30" borderId="17" xfId="0" applyFont="1" applyFill="1" applyBorder="1" applyAlignment="1">
      <alignment horizontal="left" vertical="top"/>
    </xf>
    <xf numFmtId="0" fontId="33" fillId="30" borderId="12" xfId="0" applyFont="1" applyFill="1" applyBorder="1" applyAlignment="1">
      <alignment horizontal="center" vertical="top"/>
    </xf>
    <xf numFmtId="0" fontId="33" fillId="30" borderId="13" xfId="0" applyFont="1" applyFill="1" applyBorder="1" applyAlignment="1">
      <alignment horizontal="center" vertical="top"/>
    </xf>
    <xf numFmtId="0" fontId="33" fillId="30" borderId="13" xfId="0" applyFont="1" applyFill="1" applyBorder="1" applyAlignment="1" applyProtection="1">
      <alignment horizontal="center" vertical="top"/>
      <protection locked="0"/>
    </xf>
    <xf numFmtId="0" fontId="33" fillId="30" borderId="30" xfId="0" applyFont="1" applyFill="1" applyBorder="1" applyAlignment="1" applyProtection="1">
      <alignment horizontal="left" vertical="top"/>
      <protection locked="0"/>
    </xf>
    <xf numFmtId="0" fontId="33" fillId="30" borderId="24" xfId="0" applyFont="1" applyFill="1" applyBorder="1" applyAlignment="1" applyProtection="1">
      <alignment horizontal="left" vertical="top"/>
      <protection locked="0"/>
    </xf>
    <xf numFmtId="0" fontId="33" fillId="30" borderId="12" xfId="0" applyFont="1" applyFill="1" applyBorder="1" applyAlignment="1">
      <alignment horizontal="left" vertical="top" wrapText="1"/>
    </xf>
    <xf numFmtId="0" fontId="35" fillId="30" borderId="12" xfId="0" applyFont="1" applyFill="1" applyBorder="1" applyAlignment="1">
      <alignment horizontal="left" vertical="top" wrapText="1"/>
    </xf>
    <xf numFmtId="0" fontId="37" fillId="30" borderId="12" xfId="0" applyFont="1" applyFill="1" applyBorder="1" applyAlignment="1">
      <alignment horizontal="left" vertical="top"/>
    </xf>
    <xf numFmtId="167" fontId="33" fillId="30" borderId="12" xfId="0" applyNumberFormat="1" applyFont="1" applyFill="1" applyBorder="1" applyAlignment="1">
      <alignment horizontal="left" vertical="top"/>
    </xf>
    <xf numFmtId="16" fontId="33" fillId="30" borderId="12" xfId="0" applyNumberFormat="1" applyFont="1" applyFill="1" applyBorder="1" applyAlignment="1">
      <alignment horizontal="left" vertical="top"/>
    </xf>
    <xf numFmtId="10" fontId="33" fillId="30" borderId="12" xfId="0" applyNumberFormat="1" applyFont="1" applyFill="1" applyBorder="1" applyAlignment="1">
      <alignment horizontal="center" vertical="top"/>
    </xf>
    <xf numFmtId="10" fontId="33" fillId="30" borderId="13" xfId="0" applyNumberFormat="1" applyFont="1" applyFill="1" applyBorder="1" applyAlignment="1">
      <alignment horizontal="center" vertical="top" wrapText="1"/>
    </xf>
    <xf numFmtId="10" fontId="33" fillId="30" borderId="13" xfId="0" applyNumberFormat="1" applyFont="1" applyFill="1" applyBorder="1" applyAlignment="1">
      <alignment horizontal="center" vertical="top"/>
    </xf>
    <xf numFmtId="10" fontId="33" fillId="30" borderId="16" xfId="0" applyNumberFormat="1" applyFont="1" applyFill="1" applyBorder="1" applyAlignment="1">
      <alignment horizontal="center" vertical="top"/>
    </xf>
    <xf numFmtId="10" fontId="33" fillId="30" borderId="12" xfId="0" applyNumberFormat="1" applyFont="1" applyFill="1" applyBorder="1" applyAlignment="1">
      <alignment horizontal="center" vertical="top" wrapText="1"/>
    </xf>
    <xf numFmtId="10" fontId="33" fillId="30" borderId="11" xfId="0" applyNumberFormat="1" applyFont="1" applyFill="1" applyBorder="1" applyAlignment="1">
      <alignment horizontal="center" vertical="top"/>
    </xf>
    <xf numFmtId="164" fontId="33" fillId="30" borderId="14" xfId="0" applyNumberFormat="1" applyFont="1" applyFill="1" applyBorder="1" applyAlignment="1" applyProtection="1">
      <alignment horizontal="left"/>
      <protection locked="0"/>
    </xf>
    <xf numFmtId="0" fontId="19" fillId="30" borderId="11" xfId="0" applyFont="1" applyFill="1" applyBorder="1" applyAlignment="1">
      <alignment horizontal="left" vertical="justify" wrapText="1"/>
    </xf>
    <xf numFmtId="167" fontId="33" fillId="30" borderId="14" xfId="0" applyNumberFormat="1" applyFont="1" applyFill="1" applyBorder="1" applyAlignment="1" applyProtection="1">
      <alignment horizontal="left" vertical="top"/>
      <protection locked="0"/>
    </xf>
    <xf numFmtId="49" fontId="29" fillId="30" borderId="20" xfId="0" applyNumberFormat="1" applyFont="1" applyFill="1" applyBorder="1" applyAlignment="1">
      <alignment horizontal="left"/>
    </xf>
    <xf numFmtId="0" fontId="29" fillId="30" borderId="21" xfId="0" applyFont="1" applyFill="1" applyBorder="1" applyAlignment="1">
      <alignment horizontal="left"/>
    </xf>
    <xf numFmtId="16" fontId="29" fillId="30" borderId="22" xfId="0" applyNumberFormat="1" applyFont="1" applyFill="1" applyBorder="1" applyAlignment="1">
      <alignment horizontal="left"/>
    </xf>
    <xf numFmtId="0" fontId="29" fillId="30" borderId="20" xfId="0" applyFont="1" applyFill="1" applyBorder="1" applyAlignment="1">
      <alignment horizontal="left"/>
    </xf>
    <xf numFmtId="164" fontId="29" fillId="30" borderId="21" xfId="0" applyNumberFormat="1" applyFont="1" applyFill="1" applyBorder="1" applyAlignment="1">
      <alignment horizontal="left"/>
    </xf>
    <xf numFmtId="165" fontId="29" fillId="30" borderId="21" xfId="0" applyNumberFormat="1" applyFont="1" applyFill="1" applyBorder="1" applyAlignment="1">
      <alignment horizontal="left"/>
    </xf>
    <xf numFmtId="10" fontId="29" fillId="30" borderId="21" xfId="0" applyNumberFormat="1" applyFont="1" applyFill="1" applyBorder="1" applyAlignment="1">
      <alignment horizontal="left"/>
    </xf>
    <xf numFmtId="168" fontId="29" fillId="30" borderId="29" xfId="0" applyNumberFormat="1" applyFont="1" applyFill="1" applyBorder="1" applyAlignment="1">
      <alignment horizontal="left"/>
    </xf>
    <xf numFmtId="0" fontId="29" fillId="30" borderId="13" xfId="0" applyFont="1" applyFill="1" applyBorder="1" applyAlignment="1">
      <alignment horizontal="left"/>
    </xf>
    <xf numFmtId="0" fontId="29" fillId="30" borderId="30" xfId="0" applyFont="1" applyFill="1" applyBorder="1" applyAlignment="1">
      <alignment horizontal="left"/>
    </xf>
    <xf numFmtId="0" fontId="29" fillId="30" borderId="24" xfId="0" applyFont="1" applyFill="1" applyBorder="1" applyAlignment="1">
      <alignment horizontal="left"/>
    </xf>
    <xf numFmtId="0" fontId="29" fillId="30" borderId="12" xfId="0" applyFont="1" applyFill="1" applyBorder="1" applyAlignment="1">
      <alignment horizontal="left" vertical="top"/>
    </xf>
    <xf numFmtId="49" fontId="29" fillId="30" borderId="12" xfId="0" applyNumberFormat="1" applyFont="1" applyFill="1" applyBorder="1" applyAlignment="1">
      <alignment horizontal="left" vertical="top"/>
    </xf>
    <xf numFmtId="49" fontId="43" fillId="30" borderId="12" xfId="34" applyNumberFormat="1" applyFont="1" applyFill="1" applyBorder="1" applyAlignment="1" applyProtection="1">
      <alignment horizontal="left" vertical="top"/>
    </xf>
    <xf numFmtId="0" fontId="29" fillId="30" borderId="24" xfId="0" applyFont="1" applyFill="1" applyBorder="1" applyAlignment="1">
      <alignment horizontal="left" vertical="top"/>
    </xf>
    <xf numFmtId="0" fontId="6" fillId="28" borderId="0" xfId="0" applyFont="1" applyFill="1"/>
    <xf numFmtId="0" fontId="25" fillId="0" borderId="0" xfId="0" applyFont="1" applyAlignment="1">
      <alignment horizontal="left"/>
    </xf>
    <xf numFmtId="0" fontId="25" fillId="0" borderId="0" xfId="0" applyFont="1" applyAlignment="1">
      <alignment horizontal="left" vertical="top" wrapText="1"/>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0" fillId="0" borderId="0" xfId="0" applyAlignment="1">
      <alignment horizontal="left" vertical="top" wrapText="1"/>
    </xf>
    <xf numFmtId="0" fontId="0" fillId="0" borderId="0" xfId="0" quotePrefix="1" applyAlignment="1">
      <alignment horizontal="left" vertical="top" wrapText="1"/>
    </xf>
    <xf numFmtId="0" fontId="33" fillId="30" borderId="15" xfId="0" quotePrefix="1" applyFont="1" applyFill="1" applyBorder="1" applyAlignment="1" applyProtection="1">
      <alignment horizontal="left" vertical="top" wrapText="1"/>
      <protection locked="0"/>
    </xf>
    <xf numFmtId="0" fontId="33" fillId="30" borderId="26" xfId="0" applyFont="1" applyFill="1" applyBorder="1" applyAlignment="1" applyProtection="1">
      <alignment horizontal="left" vertical="top" wrapText="1"/>
      <protection locked="0"/>
    </xf>
    <xf numFmtId="0" fontId="33" fillId="30" borderId="16" xfId="0" applyFont="1" applyFill="1" applyBorder="1" applyAlignment="1" applyProtection="1">
      <alignment horizontal="left" vertical="top" wrapText="1"/>
      <protection locked="0"/>
    </xf>
    <xf numFmtId="0" fontId="33" fillId="30" borderId="17" xfId="0" applyFont="1" applyFill="1" applyBorder="1" applyAlignment="1" applyProtection="1">
      <alignment horizontal="left" vertical="top" wrapText="1"/>
      <protection locked="0"/>
    </xf>
    <xf numFmtId="0" fontId="33" fillId="30" borderId="28" xfId="0" applyFont="1" applyFill="1" applyBorder="1" applyAlignment="1" applyProtection="1">
      <alignment horizontal="left" vertical="top" wrapText="1"/>
      <protection locked="0"/>
    </xf>
    <xf numFmtId="0" fontId="33" fillId="30" borderId="18" xfId="0" applyFont="1" applyFill="1" applyBorder="1" applyAlignment="1" applyProtection="1">
      <alignment horizontal="left" vertical="top" wrapText="1"/>
      <protection locked="0"/>
    </xf>
    <xf numFmtId="0" fontId="33" fillId="30" borderId="15" xfId="0" applyFont="1" applyFill="1" applyBorder="1" applyAlignment="1" applyProtection="1">
      <alignment horizontal="left" vertical="top" wrapText="1"/>
      <protection locked="0"/>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0" fontId="6" fillId="0" borderId="27"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28"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vertical="top" wrapText="1"/>
    </xf>
    <xf numFmtId="0" fontId="6" fillId="0" borderId="26" xfId="0" applyFont="1" applyBorder="1" applyAlignment="1">
      <alignment horizontal="left" vertical="top" wrapText="1"/>
    </xf>
    <xf numFmtId="0" fontId="6" fillId="0" borderId="16" xfId="0" applyFont="1" applyBorder="1" applyAlignment="1">
      <alignment horizontal="left" vertical="top" wrapText="1"/>
    </xf>
    <xf numFmtId="165" fontId="33" fillId="30" borderId="15" xfId="0" applyNumberFormat="1" applyFont="1" applyFill="1" applyBorder="1" applyAlignment="1">
      <alignment horizontal="left" vertical="center" wrapText="1"/>
    </xf>
    <xf numFmtId="165" fontId="33" fillId="30" borderId="26" xfId="0" applyNumberFormat="1" applyFont="1" applyFill="1" applyBorder="1" applyAlignment="1">
      <alignment horizontal="left" vertical="center" wrapText="1"/>
    </xf>
    <xf numFmtId="165" fontId="33" fillId="30" borderId="16" xfId="0" applyNumberFormat="1" applyFont="1" applyFill="1" applyBorder="1" applyAlignment="1">
      <alignment horizontal="left" vertical="center" wrapText="1"/>
    </xf>
    <xf numFmtId="165" fontId="33" fillId="30" borderId="17" xfId="0" applyNumberFormat="1" applyFont="1" applyFill="1" applyBorder="1" applyAlignment="1">
      <alignment horizontal="left" vertical="center" wrapText="1"/>
    </xf>
    <xf numFmtId="165" fontId="33" fillId="30" borderId="28" xfId="0" applyNumberFormat="1" applyFont="1" applyFill="1" applyBorder="1" applyAlignment="1">
      <alignment horizontal="left" vertical="center" wrapText="1"/>
    </xf>
    <xf numFmtId="165" fontId="33" fillId="30" borderId="18" xfId="0" applyNumberFormat="1" applyFont="1" applyFill="1" applyBorder="1" applyAlignment="1">
      <alignment horizontal="left" vertical="center" wrapText="1"/>
    </xf>
    <xf numFmtId="166" fontId="33" fillId="30" borderId="15" xfId="0" applyNumberFormat="1" applyFont="1" applyFill="1" applyBorder="1" applyAlignment="1" applyProtection="1">
      <alignment horizontal="left" vertical="top" wrapText="1"/>
      <protection locked="0"/>
    </xf>
    <xf numFmtId="166" fontId="33" fillId="30" borderId="26" xfId="0" applyNumberFormat="1" applyFont="1" applyFill="1" applyBorder="1" applyAlignment="1" applyProtection="1">
      <alignment horizontal="left" vertical="top" wrapText="1"/>
      <protection locked="0"/>
    </xf>
    <xf numFmtId="166" fontId="33" fillId="30" borderId="16" xfId="0" applyNumberFormat="1" applyFont="1" applyFill="1" applyBorder="1" applyAlignment="1" applyProtection="1">
      <alignment horizontal="left" vertical="top" wrapText="1"/>
      <protection locked="0"/>
    </xf>
    <xf numFmtId="166" fontId="33" fillId="30" borderId="17" xfId="0" applyNumberFormat="1" applyFont="1" applyFill="1" applyBorder="1" applyAlignment="1" applyProtection="1">
      <alignment horizontal="left" vertical="top" wrapText="1"/>
      <protection locked="0"/>
    </xf>
    <xf numFmtId="166" fontId="33" fillId="30" borderId="28" xfId="0" applyNumberFormat="1" applyFont="1" applyFill="1" applyBorder="1" applyAlignment="1" applyProtection="1">
      <alignment horizontal="left" vertical="top" wrapText="1"/>
      <protection locked="0"/>
    </xf>
    <xf numFmtId="166" fontId="33" fillId="30" borderId="18" xfId="0" applyNumberFormat="1" applyFont="1" applyFill="1" applyBorder="1" applyAlignment="1" applyProtection="1">
      <alignment horizontal="left" vertical="top" wrapText="1"/>
      <protection locked="0"/>
    </xf>
    <xf numFmtId="0" fontId="21" fillId="0" borderId="14"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49" fontId="38"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164" fontId="33" fillId="30" borderId="15" xfId="0" applyNumberFormat="1" applyFont="1" applyFill="1" applyBorder="1" applyAlignment="1" applyProtection="1">
      <alignment horizontal="left" vertical="top" wrapText="1"/>
      <protection locked="0"/>
    </xf>
    <xf numFmtId="164" fontId="33" fillId="30" borderId="26" xfId="0" applyNumberFormat="1" applyFont="1" applyFill="1" applyBorder="1" applyAlignment="1" applyProtection="1">
      <alignment horizontal="left" vertical="top" wrapText="1"/>
      <protection locked="0"/>
    </xf>
    <xf numFmtId="164" fontId="33" fillId="30" borderId="16" xfId="0" applyNumberFormat="1" applyFont="1" applyFill="1" applyBorder="1" applyAlignment="1" applyProtection="1">
      <alignment horizontal="left" vertical="top" wrapText="1"/>
      <protection locked="0"/>
    </xf>
    <xf numFmtId="164" fontId="33" fillId="30" borderId="17" xfId="0" applyNumberFormat="1" applyFont="1" applyFill="1" applyBorder="1" applyAlignment="1" applyProtection="1">
      <alignment horizontal="left" vertical="top" wrapText="1"/>
      <protection locked="0"/>
    </xf>
    <xf numFmtId="164" fontId="33" fillId="30" borderId="28" xfId="0" applyNumberFormat="1" applyFont="1" applyFill="1" applyBorder="1" applyAlignment="1" applyProtection="1">
      <alignment horizontal="left" vertical="top" wrapText="1"/>
      <protection locked="0"/>
    </xf>
    <xf numFmtId="164" fontId="33" fillId="30" borderId="18" xfId="0" applyNumberFormat="1" applyFont="1" applyFill="1" applyBorder="1" applyAlignment="1" applyProtection="1">
      <alignment horizontal="left" vertical="top" wrapText="1"/>
      <protection locked="0"/>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6" fillId="0" borderId="14" xfId="0" applyFont="1" applyBorder="1" applyAlignment="1">
      <alignment horizontal="left" vertical="justify" wrapText="1"/>
    </xf>
    <xf numFmtId="0" fontId="6" fillId="0" borderId="10" xfId="0" applyFont="1" applyBorder="1" applyAlignment="1">
      <alignment horizontal="left" vertical="justify" wrapText="1"/>
    </xf>
    <xf numFmtId="0" fontId="33" fillId="30" borderId="14" xfId="0" applyFont="1" applyFill="1" applyBorder="1" applyAlignment="1" applyProtection="1">
      <alignment horizontal="left" vertical="justify" wrapText="1"/>
      <protection locked="0"/>
    </xf>
    <xf numFmtId="0" fontId="33" fillId="30" borderId="11" xfId="0" applyFont="1" applyFill="1" applyBorder="1" applyAlignment="1" applyProtection="1">
      <alignment horizontal="left" vertical="justify" wrapText="1"/>
      <protection locked="0"/>
    </xf>
    <xf numFmtId="0" fontId="33" fillId="30" borderId="27" xfId="0" applyFont="1" applyFill="1" applyBorder="1" applyAlignment="1" applyProtection="1">
      <alignment horizontal="left" vertical="top" wrapText="1"/>
      <protection locked="0"/>
    </xf>
    <xf numFmtId="0" fontId="33" fillId="30" borderId="0" xfId="0" applyFont="1" applyFill="1" applyAlignment="1" applyProtection="1">
      <alignment horizontal="left" vertical="top" wrapText="1"/>
      <protection locked="0"/>
    </xf>
    <xf numFmtId="0" fontId="33" fillId="30" borderId="23" xfId="0" applyFont="1" applyFill="1" applyBorder="1" applyAlignment="1" applyProtection="1">
      <alignment horizontal="left" vertical="top" wrapText="1"/>
      <protection locked="0"/>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165" fontId="33" fillId="30" borderId="15" xfId="0" applyNumberFormat="1" applyFont="1" applyFill="1" applyBorder="1" applyAlignment="1" applyProtection="1">
      <alignment horizontal="left" vertical="top" wrapText="1"/>
      <protection locked="0"/>
    </xf>
    <xf numFmtId="165" fontId="33" fillId="30" borderId="26" xfId="0" applyNumberFormat="1" applyFont="1" applyFill="1" applyBorder="1" applyAlignment="1" applyProtection="1">
      <alignment horizontal="left" vertical="top" wrapText="1"/>
      <protection locked="0"/>
    </xf>
    <xf numFmtId="165" fontId="33" fillId="30" borderId="16" xfId="0" applyNumberFormat="1" applyFont="1" applyFill="1" applyBorder="1" applyAlignment="1" applyProtection="1">
      <alignment horizontal="left" vertical="top" wrapText="1"/>
      <protection locked="0"/>
    </xf>
    <xf numFmtId="165" fontId="33" fillId="30" borderId="27" xfId="0" applyNumberFormat="1" applyFont="1" applyFill="1" applyBorder="1" applyAlignment="1" applyProtection="1">
      <alignment horizontal="left" vertical="top" wrapText="1"/>
      <protection locked="0"/>
    </xf>
    <xf numFmtId="165" fontId="33" fillId="30" borderId="0" xfId="0" applyNumberFormat="1" applyFont="1" applyFill="1" applyAlignment="1" applyProtection="1">
      <alignment horizontal="left" vertical="top" wrapText="1"/>
      <protection locked="0"/>
    </xf>
    <xf numFmtId="165" fontId="33" fillId="30" borderId="23" xfId="0" applyNumberFormat="1" applyFont="1" applyFill="1" applyBorder="1" applyAlignment="1" applyProtection="1">
      <alignment horizontal="left" vertical="top" wrapText="1"/>
      <protection locked="0"/>
    </xf>
    <xf numFmtId="165" fontId="33" fillId="30" borderId="17" xfId="0" applyNumberFormat="1" applyFont="1" applyFill="1" applyBorder="1" applyAlignment="1" applyProtection="1">
      <alignment horizontal="left" vertical="top" wrapText="1"/>
      <protection locked="0"/>
    </xf>
    <xf numFmtId="165" fontId="33" fillId="30" borderId="28" xfId="0" applyNumberFormat="1" applyFont="1" applyFill="1" applyBorder="1" applyAlignment="1" applyProtection="1">
      <alignment horizontal="left" vertical="top" wrapText="1"/>
      <protection locked="0"/>
    </xf>
    <xf numFmtId="165" fontId="33" fillId="30" borderId="18" xfId="0" applyNumberFormat="1" applyFont="1" applyFill="1" applyBorder="1" applyAlignment="1" applyProtection="1">
      <alignment horizontal="left" vertical="top" wrapText="1"/>
      <protection locked="0"/>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164" fontId="33" fillId="30" borderId="14" xfId="0" applyNumberFormat="1" applyFont="1" applyFill="1" applyBorder="1" applyAlignment="1">
      <alignment horizontal="left" vertical="top"/>
    </xf>
    <xf numFmtId="164" fontId="33" fillId="30" borderId="11" xfId="0" applyNumberFormat="1" applyFont="1" applyFill="1" applyBorder="1" applyAlignment="1">
      <alignment horizontal="left" vertical="top"/>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4" fontId="6" fillId="0" borderId="10" xfId="0" applyNumberFormat="1" applyFont="1" applyBorder="1" applyAlignment="1">
      <alignment horizontal="center" vertical="justify" wrapText="1"/>
    </xf>
    <xf numFmtId="0" fontId="6" fillId="0" borderId="17" xfId="0" applyFont="1" applyBorder="1" applyAlignment="1">
      <alignment horizontal="left" vertical="justify" wrapText="1"/>
    </xf>
    <xf numFmtId="0" fontId="6" fillId="0" borderId="28" xfId="0" applyFont="1" applyBorder="1" applyAlignment="1">
      <alignment horizontal="left" vertical="justify" wrapText="1"/>
    </xf>
    <xf numFmtId="0" fontId="6" fillId="0" borderId="18" xfId="0" applyFont="1" applyBorder="1" applyAlignment="1">
      <alignment horizontal="left" vertical="justify" wrapText="1"/>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21" fillId="0" borderId="15" xfId="0" applyFont="1" applyBorder="1" applyAlignment="1">
      <alignment horizontal="left" vertical="top" wrapText="1"/>
    </xf>
    <xf numFmtId="0" fontId="21" fillId="0" borderId="26" xfId="0" applyFont="1" applyBorder="1" applyAlignment="1">
      <alignment horizontal="left" vertical="top" wrapText="1"/>
    </xf>
    <xf numFmtId="0" fontId="21" fillId="0" borderId="16" xfId="0" applyFont="1" applyBorder="1" applyAlignment="1">
      <alignment horizontal="left" vertical="top" wrapText="1"/>
    </xf>
    <xf numFmtId="4" fontId="38" fillId="0" borderId="27" xfId="0" applyNumberFormat="1" applyFont="1" applyBorder="1" applyAlignment="1">
      <alignment horizontal="left" vertical="top" wrapText="1"/>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0" fontId="33" fillId="30" borderId="14" xfId="0" applyFont="1" applyFill="1" applyBorder="1" applyAlignment="1">
      <alignment horizontal="left" vertical="top"/>
    </xf>
    <xf numFmtId="0" fontId="33" fillId="30" borderId="11" xfId="0" applyFont="1" applyFill="1" applyBorder="1" applyAlignment="1">
      <alignment horizontal="left" vertical="top"/>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24" fillId="0" borderId="15" xfId="0" applyFont="1" applyBorder="1" applyAlignment="1">
      <alignment horizontal="left" vertical="top" wrapText="1"/>
    </xf>
    <xf numFmtId="0" fontId="24" fillId="0" borderId="26" xfId="0" applyFont="1" applyBorder="1" applyAlignment="1">
      <alignment horizontal="left" vertical="top" wrapText="1"/>
    </xf>
    <xf numFmtId="0" fontId="24" fillId="0" borderId="16" xfId="0" applyFont="1" applyBorder="1" applyAlignment="1">
      <alignment horizontal="left" vertical="top" wrapText="1"/>
    </xf>
    <xf numFmtId="0" fontId="6" fillId="0" borderId="14" xfId="0" applyFont="1" applyBorder="1" applyAlignment="1">
      <alignment horizontal="left"/>
    </xf>
    <xf numFmtId="0" fontId="35" fillId="30" borderId="14" xfId="0" applyFont="1" applyFill="1" applyBorder="1" applyAlignment="1">
      <alignment horizontal="left" vertical="top" wrapText="1"/>
    </xf>
    <xf numFmtId="0" fontId="35" fillId="30" borderId="11" xfId="0" applyFont="1" applyFill="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0" fillId="0" borderId="23" xfId="0" applyBorder="1" applyAlignment="1">
      <alignment horizontal="left" vertical="top" wrapText="1"/>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0" fontId="6" fillId="0" borderId="14" xfId="0" applyFont="1" applyBorder="1" applyAlignment="1">
      <alignment horizontal="left" vertical="top"/>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0" fillId="0" borderId="28" xfId="0" applyBorder="1" applyAlignment="1">
      <alignment horizontal="left" vertical="top" wrapText="1"/>
    </xf>
    <xf numFmtId="0" fontId="0" fillId="0" borderId="18" xfId="0" applyBorder="1" applyAlignment="1">
      <alignment horizontal="left" vertical="top" wrapText="1"/>
    </xf>
    <xf numFmtId="0" fontId="6" fillId="0" borderId="13" xfId="0" applyFont="1" applyBorder="1" applyAlignment="1">
      <alignment horizontal="left" vertical="top" wrapText="1"/>
    </xf>
    <xf numFmtId="0" fontId="6" fillId="0" borderId="24" xfId="0" applyFont="1" applyBorder="1" applyAlignment="1">
      <alignment horizontal="left" vertical="top" wrapText="1"/>
    </xf>
    <xf numFmtId="0" fontId="33" fillId="30" borderId="14" xfId="0" applyFont="1" applyFill="1" applyBorder="1" applyAlignment="1">
      <alignment horizontal="left" vertical="top" wrapText="1"/>
    </xf>
    <xf numFmtId="0" fontId="0" fillId="30" borderId="10" xfId="0" applyFill="1" applyBorder="1" applyAlignment="1">
      <alignment horizontal="left" vertical="top" wrapText="1"/>
    </xf>
    <xf numFmtId="0" fontId="0" fillId="30" borderId="11" xfId="0" applyFill="1" applyBorder="1" applyAlignment="1">
      <alignment horizontal="left" vertical="top" wrapText="1"/>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33" fillId="30" borderId="10" xfId="0" applyFont="1" applyFill="1" applyBorder="1" applyAlignment="1">
      <alignment horizontal="left" vertical="top" wrapText="1"/>
    </xf>
    <xf numFmtId="0" fontId="33" fillId="30" borderId="11" xfId="0" applyFont="1" applyFill="1" applyBorder="1" applyAlignment="1">
      <alignment horizontal="left" vertical="top" wrapText="1"/>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0" fontId="21" fillId="0" borderId="27" xfId="0" applyFont="1" applyBorder="1" applyAlignment="1">
      <alignment horizontal="center" vertical="top"/>
    </xf>
    <xf numFmtId="0" fontId="21" fillId="0" borderId="0" xfId="0" applyFont="1" applyAlignment="1">
      <alignment horizontal="center" vertical="top"/>
    </xf>
    <xf numFmtId="0" fontId="21" fillId="0" borderId="23" xfId="0" applyFont="1" applyBorder="1" applyAlignment="1">
      <alignment horizontal="center" vertical="top"/>
    </xf>
    <xf numFmtId="0" fontId="29" fillId="30" borderId="11" xfId="0" applyFont="1" applyFill="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4" fontId="21" fillId="0" borderId="14" xfId="0" applyNumberFormat="1" applyFont="1" applyBorder="1" applyAlignment="1">
      <alignment horizontal="left" vertical="top" wrapText="1"/>
    </xf>
    <xf numFmtId="4" fontId="21" fillId="0" borderId="10" xfId="0" applyNumberFormat="1" applyFont="1" applyBorder="1" applyAlignment="1">
      <alignment horizontal="left" vertical="top" wrapText="1"/>
    </xf>
    <xf numFmtId="4" fontId="21" fillId="0" borderId="11" xfId="0" applyNumberFormat="1" applyFont="1" applyBorder="1" applyAlignment="1">
      <alignment horizontal="left" vertical="top" wrapText="1"/>
    </xf>
    <xf numFmtId="0" fontId="33" fillId="30" borderId="15" xfId="0" applyFont="1" applyFill="1" applyBorder="1" applyAlignment="1">
      <alignment horizontal="left" vertical="top" wrapText="1"/>
    </xf>
    <xf numFmtId="0" fontId="33" fillId="30" borderId="26" xfId="0" applyFont="1" applyFill="1" applyBorder="1" applyAlignment="1">
      <alignment horizontal="left" vertical="top" wrapText="1"/>
    </xf>
    <xf numFmtId="0" fontId="33" fillId="30" borderId="16" xfId="0" applyFont="1" applyFill="1" applyBorder="1" applyAlignment="1">
      <alignment horizontal="left" vertical="top" wrapText="1"/>
    </xf>
    <xf numFmtId="0" fontId="33" fillId="30" borderId="27" xfId="0" applyFont="1" applyFill="1" applyBorder="1" applyAlignment="1">
      <alignment horizontal="left" vertical="top" wrapText="1"/>
    </xf>
    <xf numFmtId="0" fontId="33" fillId="30" borderId="0" xfId="0" applyFont="1" applyFill="1" applyAlignment="1">
      <alignment horizontal="left" vertical="top" wrapText="1"/>
    </xf>
    <xf numFmtId="0" fontId="33" fillId="30" borderId="23" xfId="0" applyFont="1" applyFill="1" applyBorder="1" applyAlignment="1">
      <alignment horizontal="left" vertical="top" wrapText="1"/>
    </xf>
    <xf numFmtId="0" fontId="33" fillId="30" borderId="17" xfId="0" applyFont="1" applyFill="1" applyBorder="1" applyAlignment="1">
      <alignment horizontal="left" vertical="top" wrapText="1"/>
    </xf>
    <xf numFmtId="0" fontId="33" fillId="30" borderId="28" xfId="0" applyFont="1" applyFill="1" applyBorder="1" applyAlignment="1">
      <alignment horizontal="left" vertical="top" wrapText="1"/>
    </xf>
    <xf numFmtId="0" fontId="33" fillId="30" borderId="18" xfId="0" applyFont="1" applyFill="1" applyBorder="1" applyAlignment="1">
      <alignment horizontal="left" vertical="top" wrapText="1"/>
    </xf>
    <xf numFmtId="0" fontId="24" fillId="0" borderId="27" xfId="0" applyFont="1" applyBorder="1" applyAlignment="1">
      <alignment horizontal="left" vertical="top" wrapText="1"/>
    </xf>
    <xf numFmtId="0" fontId="24" fillId="0" borderId="0" xfId="0" applyFont="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28" xfId="0" applyFont="1" applyBorder="1" applyAlignment="1">
      <alignment horizontal="left" vertical="top" wrapText="1"/>
    </xf>
    <xf numFmtId="0" fontId="24" fillId="0" borderId="18" xfId="0" applyFont="1"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CCFF"/>
      <color rgb="FFCCFFFF"/>
      <color rgb="FFCCFFCC"/>
      <color rgb="FF0000CC"/>
      <color rgb="FFFFFFCC"/>
      <color rgb="FFFFFF99"/>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58"/>
      <c r="B1" s="158"/>
      <c r="C1" s="158"/>
      <c r="D1" s="158"/>
      <c r="E1" s="18" t="s">
        <v>45</v>
      </c>
    </row>
    <row r="2" spans="1:5" x14ac:dyDescent="0.2">
      <c r="A2" s="158"/>
      <c r="B2" s="158"/>
      <c r="C2" s="158"/>
      <c r="D2" s="158"/>
      <c r="E2" s="18" t="s">
        <v>318</v>
      </c>
    </row>
    <row r="3" spans="1:5" x14ac:dyDescent="0.2">
      <c r="A3" s="158"/>
      <c r="B3" s="158"/>
      <c r="C3" s="158"/>
      <c r="D3" s="158"/>
      <c r="E3" s="18" t="s">
        <v>326</v>
      </c>
    </row>
    <row r="4" spans="1:5" x14ac:dyDescent="0.2">
      <c r="A4" s="158"/>
      <c r="B4" s="158"/>
      <c r="C4" s="158"/>
      <c r="D4" s="158"/>
      <c r="E4" s="18" t="s">
        <v>327</v>
      </c>
    </row>
    <row r="5" spans="1:5" x14ac:dyDescent="0.2">
      <c r="A5" s="158"/>
      <c r="B5" s="158"/>
      <c r="C5" s="158"/>
      <c r="D5" s="158"/>
      <c r="E5" s="18" t="s">
        <v>143</v>
      </c>
    </row>
    <row r="6" spans="1:5" x14ac:dyDescent="0.2">
      <c r="A6" s="158"/>
      <c r="B6" s="158"/>
      <c r="C6" s="158"/>
      <c r="D6" s="158"/>
      <c r="E6" s="18" t="s">
        <v>328</v>
      </c>
    </row>
    <row r="7" spans="1:5" x14ac:dyDescent="0.2">
      <c r="A7" s="158"/>
      <c r="B7" s="158"/>
      <c r="C7" s="158"/>
      <c r="D7" s="158"/>
      <c r="E7" s="18" t="s">
        <v>46</v>
      </c>
    </row>
    <row r="8" spans="1:5" x14ac:dyDescent="0.2">
      <c r="A8" s="158"/>
      <c r="B8" s="158"/>
      <c r="C8" s="158"/>
      <c r="D8" s="158"/>
      <c r="E8" s="18" t="s">
        <v>47</v>
      </c>
    </row>
    <row r="9" spans="1:5" x14ac:dyDescent="0.2">
      <c r="A9" s="158"/>
      <c r="B9" s="158"/>
      <c r="C9" s="158"/>
      <c r="D9" s="158"/>
      <c r="E9" s="18" t="s">
        <v>102</v>
      </c>
    </row>
    <row r="10" spans="1:5" x14ac:dyDescent="0.2">
      <c r="A10" s="158"/>
      <c r="B10" s="158"/>
      <c r="C10" s="158"/>
      <c r="D10" s="158"/>
      <c r="E10" s="18" t="s">
        <v>48</v>
      </c>
    </row>
    <row r="11" spans="1:5" x14ac:dyDescent="0.2">
      <c r="A11" s="158"/>
      <c r="B11" s="158"/>
      <c r="C11" s="158"/>
      <c r="D11" s="158"/>
      <c r="E11" s="18" t="s">
        <v>49</v>
      </c>
    </row>
    <row r="12" spans="1:5" ht="13.5" thickBot="1" x14ac:dyDescent="0.25"/>
    <row r="13" spans="1:5" x14ac:dyDescent="0.2">
      <c r="A13" s="159"/>
      <c r="B13" s="159"/>
      <c r="C13" s="159"/>
      <c r="D13" s="159"/>
      <c r="E13" s="159"/>
    </row>
    <row r="14" spans="1:5" x14ac:dyDescent="0.2">
      <c r="A14" s="160" t="s">
        <v>75</v>
      </c>
      <c r="B14" s="160"/>
      <c r="C14" s="160"/>
      <c r="D14" s="160"/>
      <c r="E14" s="160"/>
    </row>
    <row r="15" spans="1:5" ht="13.5" thickBot="1" x14ac:dyDescent="0.25">
      <c r="A15" s="161"/>
      <c r="B15" s="161"/>
      <c r="C15" s="161"/>
      <c r="D15" s="161"/>
      <c r="E15" s="161"/>
    </row>
    <row r="16" spans="1:5" x14ac:dyDescent="0.2">
      <c r="A16"/>
      <c r="B16"/>
      <c r="C16"/>
      <c r="D16"/>
      <c r="E16"/>
    </row>
    <row r="17" spans="1:5" s="21" customFormat="1" ht="15.75" customHeight="1" x14ac:dyDescent="0.25">
      <c r="A17" s="19">
        <v>1</v>
      </c>
      <c r="B17" s="20"/>
      <c r="C17" s="157" t="s">
        <v>107</v>
      </c>
      <c r="D17" s="157"/>
      <c r="E17" s="157"/>
    </row>
    <row r="18" spans="1:5" s="21" customFormat="1" ht="15.75" customHeight="1" x14ac:dyDescent="0.25">
      <c r="A18" s="19"/>
      <c r="B18" s="20"/>
      <c r="C18" s="157"/>
      <c r="D18" s="157"/>
      <c r="E18" s="157"/>
    </row>
    <row r="19" spans="1:5" s="21" customFormat="1" ht="15.75" x14ac:dyDescent="0.25">
      <c r="A19" s="19"/>
      <c r="B19" s="20"/>
      <c r="C19" s="20"/>
      <c r="D19" s="20"/>
      <c r="E19" s="20"/>
    </row>
    <row r="20" spans="1:5" s="21" customFormat="1" ht="15.75" x14ac:dyDescent="0.25">
      <c r="A20" s="19">
        <v>2</v>
      </c>
      <c r="B20" s="20"/>
      <c r="C20" s="157" t="s">
        <v>76</v>
      </c>
      <c r="D20" s="157"/>
      <c r="E20" s="157"/>
    </row>
    <row r="21" spans="1:5" s="21" customFormat="1" ht="15.75" x14ac:dyDescent="0.25">
      <c r="A21" s="19"/>
      <c r="B21" s="20"/>
      <c r="C21" s="157"/>
      <c r="D21" s="157"/>
      <c r="E21" s="157"/>
    </row>
    <row r="22" spans="1:5" s="21" customFormat="1" ht="15.75" x14ac:dyDescent="0.25">
      <c r="A22" s="19"/>
      <c r="B22" s="20"/>
      <c r="C22" s="20"/>
      <c r="D22" s="20"/>
      <c r="E22" s="20"/>
    </row>
    <row r="23" spans="1:5" s="21" customFormat="1" ht="15.75" x14ac:dyDescent="0.25">
      <c r="A23" s="19">
        <v>3</v>
      </c>
      <c r="B23" s="20"/>
      <c r="C23" s="156" t="s">
        <v>77</v>
      </c>
      <c r="D23" s="156"/>
      <c r="E23" s="156"/>
    </row>
    <row r="24" spans="1:5" s="21" customFormat="1" ht="15.75" x14ac:dyDescent="0.25">
      <c r="A24" s="19"/>
      <c r="B24" s="20"/>
      <c r="C24" s="20"/>
      <c r="D24" s="20"/>
      <c r="E24" s="20"/>
    </row>
    <row r="25" spans="1:5" s="21" customFormat="1" ht="15.75" x14ac:dyDescent="0.25">
      <c r="A25" s="19">
        <v>4</v>
      </c>
      <c r="B25" s="20"/>
      <c r="C25" s="156" t="s">
        <v>78</v>
      </c>
      <c r="D25" s="156"/>
      <c r="E25" s="156"/>
    </row>
    <row r="26" spans="1:5" s="21" customFormat="1" ht="15.75" x14ac:dyDescent="0.25">
      <c r="A26" s="19"/>
      <c r="B26" s="20"/>
      <c r="C26" s="20"/>
      <c r="D26" s="20"/>
      <c r="E26" s="20"/>
    </row>
    <row r="27" spans="1:5" s="21" customFormat="1" ht="15.75" x14ac:dyDescent="0.25">
      <c r="A27" s="19">
        <v>5</v>
      </c>
      <c r="B27" s="20"/>
      <c r="C27" s="157" t="s">
        <v>320</v>
      </c>
      <c r="D27" s="157"/>
      <c r="E27" s="157"/>
    </row>
    <row r="28" spans="1:5" s="21" customFormat="1" ht="15.75" x14ac:dyDescent="0.25">
      <c r="A28" s="19"/>
      <c r="B28" s="20"/>
      <c r="C28" s="157"/>
      <c r="D28" s="157"/>
      <c r="E28" s="157"/>
    </row>
    <row r="29" spans="1:5" x14ac:dyDescent="0.2">
      <c r="A29" s="22"/>
      <c r="B29" s="23"/>
      <c r="C29" s="23"/>
      <c r="D29" s="23"/>
      <c r="E29" s="23"/>
    </row>
    <row r="30" spans="1:5" ht="15.75" x14ac:dyDescent="0.25">
      <c r="A30" s="19">
        <v>6</v>
      </c>
      <c r="B30" s="23"/>
      <c r="C30" s="156" t="s">
        <v>79</v>
      </c>
      <c r="D30" s="156"/>
      <c r="E30" s="156"/>
    </row>
    <row r="31" spans="1:5" ht="13.5" thickBot="1" x14ac:dyDescent="0.25">
      <c r="A31" s="22"/>
      <c r="B31" s="23"/>
      <c r="C31" s="23"/>
      <c r="D31" s="23"/>
      <c r="E31" s="23"/>
    </row>
    <row r="32" spans="1:5" x14ac:dyDescent="0.2">
      <c r="A32" s="24"/>
      <c r="B32" s="25"/>
      <c r="C32" s="25"/>
      <c r="D32" s="25"/>
      <c r="E32" s="25"/>
    </row>
    <row r="33" spans="1:5" x14ac:dyDescent="0.2">
      <c r="A33" s="22"/>
      <c r="B33" s="23"/>
      <c r="C33" s="23"/>
      <c r="D33" s="23"/>
      <c r="E33" s="23"/>
    </row>
    <row r="34" spans="1:5" x14ac:dyDescent="0.2">
      <c r="A34" s="22"/>
      <c r="B34" s="23"/>
      <c r="C34" s="23"/>
      <c r="D34" s="23"/>
      <c r="E34" s="23"/>
    </row>
    <row r="35" spans="1:5" x14ac:dyDescent="0.2">
      <c r="A35" s="9"/>
    </row>
    <row r="36" spans="1:5" x14ac:dyDescent="0.2">
      <c r="A36" s="9"/>
    </row>
    <row r="37" spans="1:5" x14ac:dyDescent="0.2">
      <c r="A37" s="9"/>
    </row>
    <row r="38" spans="1:5" x14ac:dyDescent="0.2">
      <c r="A38" s="9"/>
    </row>
    <row r="39" spans="1:5" x14ac:dyDescent="0.2">
      <c r="A39" s="9"/>
    </row>
    <row r="40" spans="1:5" x14ac:dyDescent="0.2">
      <c r="A40" s="9"/>
    </row>
    <row r="41" spans="1:5" x14ac:dyDescent="0.2">
      <c r="A41" s="9"/>
    </row>
    <row r="42" spans="1:5" x14ac:dyDescent="0.2">
      <c r="A42" s="9"/>
    </row>
    <row r="43" spans="1:5" x14ac:dyDescent="0.2">
      <c r="A43" s="9"/>
    </row>
    <row r="44" spans="1:5" x14ac:dyDescent="0.2">
      <c r="A44" s="9"/>
    </row>
    <row r="45" spans="1:5" x14ac:dyDescent="0.2">
      <c r="A45" s="9"/>
    </row>
    <row r="46" spans="1:5" x14ac:dyDescent="0.2">
      <c r="A46" s="9"/>
    </row>
    <row r="47" spans="1:5" x14ac:dyDescent="0.2">
      <c r="A47" s="9"/>
    </row>
    <row r="48" spans="1:5" x14ac:dyDescent="0.2">
      <c r="A48" s="9"/>
    </row>
    <row r="49" spans="1:1" x14ac:dyDescent="0.2">
      <c r="A49" s="9"/>
    </row>
    <row r="50" spans="1:1" x14ac:dyDescent="0.2">
      <c r="A50" s="9"/>
    </row>
    <row r="51" spans="1:1" x14ac:dyDescent="0.2">
      <c r="A51" s="9"/>
    </row>
    <row r="52" spans="1:1" x14ac:dyDescent="0.2">
      <c r="A52" s="9"/>
    </row>
  </sheetData>
  <sheetProtection algorithmName="SHA-512" hashValue="7RDrQGYDlo48Wo6+UByoGilYS6luFbRr4YO0bip6wIw+1HAFoO34eINrBxE4dE5nYVlFLMWSeSG3zpNj7RYNuA==" saltValue="cZ0SZQmFsBL0xXgyESJK0w==" spinCount="100000" sheet="1" objects="1" scenarios="1"/>
  <mergeCells count="10">
    <mergeCell ref="A1:D11"/>
    <mergeCell ref="A13:E13"/>
    <mergeCell ref="A14:E14"/>
    <mergeCell ref="A15:E15"/>
    <mergeCell ref="C17:E18"/>
    <mergeCell ref="C23:E23"/>
    <mergeCell ref="C25:E25"/>
    <mergeCell ref="C27:E28"/>
    <mergeCell ref="C30:E30"/>
    <mergeCell ref="C20:E21"/>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58"/>
      <c r="B1" s="158"/>
      <c r="C1" s="158"/>
      <c r="D1" s="158"/>
      <c r="E1" s="18" t="s">
        <v>45</v>
      </c>
      <c r="F1" s="18"/>
    </row>
    <row r="2" spans="1:6" x14ac:dyDescent="0.2">
      <c r="A2" s="158"/>
      <c r="B2" s="158"/>
      <c r="C2" s="158"/>
      <c r="D2" s="158"/>
      <c r="E2" s="18" t="s">
        <v>318</v>
      </c>
      <c r="F2" s="18"/>
    </row>
    <row r="3" spans="1:6" x14ac:dyDescent="0.2">
      <c r="A3" s="158"/>
      <c r="B3" s="158"/>
      <c r="C3" s="158"/>
      <c r="D3" s="158"/>
      <c r="E3" s="18" t="s">
        <v>326</v>
      </c>
      <c r="F3" s="18"/>
    </row>
    <row r="4" spans="1:6" x14ac:dyDescent="0.2">
      <c r="A4" s="158"/>
      <c r="B4" s="158"/>
      <c r="C4" s="158"/>
      <c r="D4" s="158"/>
      <c r="E4" s="18" t="s">
        <v>327</v>
      </c>
      <c r="F4" s="18"/>
    </row>
    <row r="5" spans="1:6" x14ac:dyDescent="0.2">
      <c r="A5" s="158"/>
      <c r="B5" s="158"/>
      <c r="C5" s="158"/>
      <c r="D5" s="158"/>
      <c r="E5" s="18" t="s">
        <v>143</v>
      </c>
      <c r="F5" s="18"/>
    </row>
    <row r="6" spans="1:6" x14ac:dyDescent="0.2">
      <c r="A6" s="158"/>
      <c r="B6" s="158"/>
      <c r="C6" s="158"/>
      <c r="D6" s="158"/>
      <c r="E6" s="18" t="s">
        <v>328</v>
      </c>
      <c r="F6" s="18"/>
    </row>
    <row r="7" spans="1:6" x14ac:dyDescent="0.2">
      <c r="A7" s="158"/>
      <c r="B7" s="158"/>
      <c r="C7" s="158"/>
      <c r="D7" s="158"/>
      <c r="E7" s="18" t="s">
        <v>46</v>
      </c>
      <c r="F7" s="18"/>
    </row>
    <row r="8" spans="1:6" x14ac:dyDescent="0.2">
      <c r="A8" s="158"/>
      <c r="B8" s="158"/>
      <c r="C8" s="158"/>
      <c r="D8" s="158"/>
      <c r="E8" s="18" t="s">
        <v>47</v>
      </c>
      <c r="F8" s="18"/>
    </row>
    <row r="9" spans="1:6" x14ac:dyDescent="0.2">
      <c r="A9" s="158"/>
      <c r="B9" s="158"/>
      <c r="C9" s="158"/>
      <c r="D9" s="158"/>
      <c r="E9" s="18" t="s">
        <v>102</v>
      </c>
      <c r="F9" s="18"/>
    </row>
    <row r="10" spans="1:6" x14ac:dyDescent="0.2">
      <c r="A10" s="158"/>
      <c r="B10" s="158"/>
      <c r="C10" s="158"/>
      <c r="D10" s="158"/>
      <c r="E10" s="18" t="s">
        <v>48</v>
      </c>
      <c r="F10" s="18"/>
    </row>
    <row r="11" spans="1:6" x14ac:dyDescent="0.2">
      <c r="A11" s="158"/>
      <c r="B11" s="158"/>
      <c r="C11" s="158"/>
      <c r="D11" s="158"/>
      <c r="E11" s="18" t="s">
        <v>49</v>
      </c>
      <c r="F11" s="18"/>
    </row>
    <row r="12" spans="1:6" ht="13.5" thickBot="1" x14ac:dyDescent="0.25"/>
    <row r="13" spans="1:6" x14ac:dyDescent="0.2">
      <c r="A13" s="159" t="s">
        <v>43</v>
      </c>
      <c r="B13" s="159"/>
      <c r="C13" s="159"/>
      <c r="D13" s="159"/>
      <c r="E13" s="159"/>
      <c r="F13" s="159"/>
    </row>
    <row r="14" spans="1:6" x14ac:dyDescent="0.2">
      <c r="A14" s="160" t="s">
        <v>44</v>
      </c>
      <c r="B14" s="160"/>
      <c r="C14" s="160"/>
      <c r="D14" s="160"/>
      <c r="E14" s="160"/>
      <c r="F14" s="160"/>
    </row>
    <row r="15" spans="1:6" ht="13.5" thickBot="1" x14ac:dyDescent="0.25">
      <c r="A15" s="161" t="str">
        <f>form!C2</f>
        <v>Attorneys (2025/2026)</v>
      </c>
      <c r="B15" s="161"/>
      <c r="C15" s="161"/>
      <c r="D15" s="161"/>
      <c r="E15" s="161"/>
      <c r="F15" s="161"/>
    </row>
    <row r="16" spans="1:6" x14ac:dyDescent="0.2">
      <c r="A16"/>
      <c r="B16"/>
      <c r="C16"/>
      <c r="D16"/>
      <c r="E16"/>
      <c r="F16"/>
    </row>
    <row r="17" spans="1:6" x14ac:dyDescent="0.2">
      <c r="A17" s="11">
        <v>1</v>
      </c>
      <c r="B17"/>
      <c r="C17" s="162" t="s">
        <v>50</v>
      </c>
      <c r="D17" s="163"/>
      <c r="E17" s="163"/>
      <c r="F17" s="163"/>
    </row>
    <row r="18" spans="1:6" x14ac:dyDescent="0.2">
      <c r="A18" s="11"/>
      <c r="B18"/>
      <c r="C18" s="163"/>
      <c r="D18" s="163"/>
      <c r="E18" s="163"/>
      <c r="F18" s="163"/>
    </row>
    <row r="19" spans="1:6" x14ac:dyDescent="0.2">
      <c r="A19" s="11"/>
      <c r="B19"/>
      <c r="C19" s="163"/>
      <c r="D19" s="163"/>
      <c r="E19" s="163"/>
      <c r="F19" s="163"/>
    </row>
    <row r="20" spans="1:6" x14ac:dyDescent="0.2">
      <c r="A20" s="9"/>
    </row>
    <row r="21" spans="1:6" x14ac:dyDescent="0.2">
      <c r="A21" s="11">
        <v>2</v>
      </c>
      <c r="B21"/>
      <c r="C21" s="162" t="s">
        <v>51</v>
      </c>
      <c r="D21" s="163"/>
      <c r="E21" s="163"/>
      <c r="F21" s="163"/>
    </row>
    <row r="22" spans="1:6" x14ac:dyDescent="0.2">
      <c r="A22" s="11"/>
      <c r="B22"/>
      <c r="C22" s="163"/>
      <c r="D22" s="163"/>
      <c r="E22" s="163"/>
      <c r="F22" s="163"/>
    </row>
    <row r="23" spans="1:6" x14ac:dyDescent="0.2">
      <c r="A23" s="9"/>
    </row>
    <row r="24" spans="1:6" x14ac:dyDescent="0.2">
      <c r="A24" s="11">
        <v>3</v>
      </c>
      <c r="B24"/>
      <c r="C24" s="162" t="s">
        <v>52</v>
      </c>
      <c r="D24" s="163"/>
      <c r="E24" s="163"/>
      <c r="F24" s="163"/>
    </row>
    <row r="25" spans="1:6" x14ac:dyDescent="0.2">
      <c r="A25" s="11"/>
      <c r="B25"/>
      <c r="C25" s="163"/>
      <c r="D25" s="163"/>
      <c r="E25" s="163"/>
      <c r="F25" s="163"/>
    </row>
    <row r="26" spans="1:6" x14ac:dyDescent="0.2">
      <c r="A26" s="9"/>
    </row>
    <row r="27" spans="1:6" ht="12.75" customHeight="1" x14ac:dyDescent="0.2">
      <c r="A27" s="9">
        <v>4</v>
      </c>
      <c r="C27" s="162" t="s">
        <v>81</v>
      </c>
      <c r="D27" s="163"/>
      <c r="E27" s="163"/>
      <c r="F27" s="163"/>
    </row>
    <row r="28" spans="1:6" x14ac:dyDescent="0.2">
      <c r="A28" s="9"/>
      <c r="C28" s="163"/>
      <c r="D28" s="163"/>
      <c r="E28" s="163"/>
      <c r="F28" s="163"/>
    </row>
    <row r="29" spans="1:6" x14ac:dyDescent="0.2">
      <c r="A29" s="9"/>
      <c r="C29" s="163"/>
      <c r="D29" s="163"/>
      <c r="E29" s="163"/>
      <c r="F29" s="163"/>
    </row>
    <row r="30" spans="1:6" x14ac:dyDescent="0.2">
      <c r="A30" s="9"/>
    </row>
    <row r="31" spans="1:6" ht="12.75" customHeight="1" x14ac:dyDescent="0.2">
      <c r="A31" s="9">
        <v>5</v>
      </c>
      <c r="C31" s="162" t="s">
        <v>53</v>
      </c>
      <c r="D31" s="163"/>
      <c r="E31" s="163"/>
      <c r="F31" s="163"/>
    </row>
    <row r="32" spans="1:6" x14ac:dyDescent="0.2">
      <c r="A32" s="9"/>
      <c r="C32" s="13"/>
      <c r="D32" s="14"/>
      <c r="E32" s="14"/>
      <c r="F32" s="14"/>
    </row>
    <row r="33" spans="1:6" ht="12.75" customHeight="1" x14ac:dyDescent="0.2">
      <c r="A33" s="9">
        <v>6</v>
      </c>
      <c r="C33" s="162" t="s">
        <v>82</v>
      </c>
      <c r="D33" s="162"/>
      <c r="E33" s="162"/>
      <c r="F33" s="162"/>
    </row>
    <row r="34" spans="1:6" x14ac:dyDescent="0.2">
      <c r="A34" s="9"/>
      <c r="C34" s="162"/>
      <c r="D34" s="162"/>
      <c r="E34" s="162"/>
      <c r="F34" s="162"/>
    </row>
    <row r="35" spans="1:6" ht="13.5" customHeight="1" x14ac:dyDescent="0.2">
      <c r="A35" s="9"/>
    </row>
    <row r="36" spans="1:6" ht="12.75" customHeight="1" x14ac:dyDescent="0.2">
      <c r="A36" s="9">
        <v>7</v>
      </c>
      <c r="C36" s="162" t="s">
        <v>54</v>
      </c>
      <c r="D36" s="163"/>
      <c r="E36" s="163"/>
      <c r="F36" s="163"/>
    </row>
    <row r="37" spans="1:6" x14ac:dyDescent="0.2">
      <c r="A37" s="9"/>
      <c r="C37" s="163"/>
      <c r="D37" s="163"/>
      <c r="E37" s="163"/>
      <c r="F37" s="163"/>
    </row>
    <row r="38" spans="1:6" x14ac:dyDescent="0.2">
      <c r="A38" s="9"/>
    </row>
    <row r="39" spans="1:6" ht="12.75" customHeight="1" x14ac:dyDescent="0.2">
      <c r="A39" s="9">
        <v>8</v>
      </c>
      <c r="C39" s="162" t="s">
        <v>55</v>
      </c>
      <c r="D39" s="163"/>
      <c r="E39" s="163"/>
      <c r="F39" s="163"/>
    </row>
    <row r="40" spans="1:6" x14ac:dyDescent="0.2">
      <c r="A40" s="9"/>
      <c r="C40" s="163"/>
      <c r="D40" s="163"/>
      <c r="E40" s="163"/>
      <c r="F40" s="163"/>
    </row>
    <row r="41" spans="1:6" x14ac:dyDescent="0.2">
      <c r="A41" s="9"/>
      <c r="C41" s="163"/>
      <c r="D41" s="163"/>
      <c r="E41" s="163"/>
      <c r="F41" s="163"/>
    </row>
    <row r="42" spans="1:6" x14ac:dyDescent="0.2">
      <c r="A42" s="9"/>
    </row>
    <row r="43" spans="1:6" ht="12.75" customHeight="1" x14ac:dyDescent="0.2">
      <c r="C43" s="162" t="s">
        <v>83</v>
      </c>
      <c r="D43" s="163"/>
      <c r="E43" s="163"/>
      <c r="F43" s="163"/>
    </row>
    <row r="45" spans="1:6" ht="12.75" customHeight="1" x14ac:dyDescent="0.2">
      <c r="C45" s="162" t="s">
        <v>84</v>
      </c>
      <c r="D45" s="163"/>
      <c r="E45" s="163"/>
      <c r="F45" s="163"/>
    </row>
    <row r="47" spans="1:6" ht="12.75" customHeight="1" x14ac:dyDescent="0.2">
      <c r="C47" s="162" t="s">
        <v>56</v>
      </c>
      <c r="D47" s="163"/>
      <c r="E47" s="163"/>
      <c r="F47" s="163"/>
    </row>
    <row r="48" spans="1:6" x14ac:dyDescent="0.2">
      <c r="C48" s="163"/>
      <c r="D48" s="163"/>
      <c r="E48" s="163"/>
      <c r="F48" s="163"/>
    </row>
    <row r="50" spans="3:6" ht="12.75" customHeight="1" x14ac:dyDescent="0.2">
      <c r="C50" s="162" t="s">
        <v>57</v>
      </c>
      <c r="D50" s="163"/>
      <c r="E50" s="163"/>
      <c r="F50" s="163"/>
    </row>
    <row r="51" spans="3:6" x14ac:dyDescent="0.2">
      <c r="C51" s="163"/>
      <c r="D51" s="163"/>
      <c r="E51" s="163"/>
      <c r="F51" s="163"/>
    </row>
  </sheetData>
  <sheetProtection algorithmName="SHA-512" hashValue="P1i51Z3URsCjdYS1mKpO1gnm9FrakArxDxnlKH4gOyb9SSglCxaDbEZuerY+eAMBXZTiZ6bD9SZP4FssW+axAQ==" saltValue="bQ3TVtIwTijFjp9PBg9Vfg==" spinCount="100000" sheet="1" objects="1" scenarios="1"/>
  <mergeCells count="16">
    <mergeCell ref="C50:F51"/>
    <mergeCell ref="C36:F37"/>
    <mergeCell ref="C39:F41"/>
    <mergeCell ref="C43:F43"/>
    <mergeCell ref="C45:F45"/>
    <mergeCell ref="C47:F48"/>
    <mergeCell ref="A13:F13"/>
    <mergeCell ref="A14:F14"/>
    <mergeCell ref="A15:F15"/>
    <mergeCell ref="A1:D11"/>
    <mergeCell ref="C33:F34"/>
    <mergeCell ref="C17:F19"/>
    <mergeCell ref="C21:F22"/>
    <mergeCell ref="C24:F25"/>
    <mergeCell ref="C27:F29"/>
    <mergeCell ref="C31:F31"/>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0"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48"/>
  <sheetViews>
    <sheetView showGridLines="0" zoomScaleNormal="100" workbookViewId="0">
      <selection activeCell="C15" sqref="C15:E15"/>
    </sheetView>
  </sheetViews>
  <sheetFormatPr defaultColWidth="9.140625" defaultRowHeight="12.75" x14ac:dyDescent="0.2"/>
  <cols>
    <col min="1" max="1" width="5.7109375" style="41" customWidth="1"/>
    <col min="2" max="2" width="0.85546875" style="1" customWidth="1"/>
    <col min="3" max="7" width="24.7109375" style="1" customWidth="1"/>
    <col min="8" max="16384" width="9.140625" style="1"/>
  </cols>
  <sheetData>
    <row r="1" spans="1:7" ht="12.75" customHeight="1" x14ac:dyDescent="0.2">
      <c r="C1" s="255" t="s">
        <v>108</v>
      </c>
      <c r="D1" s="256"/>
      <c r="E1" s="256"/>
      <c r="F1" s="256"/>
      <c r="G1" s="257"/>
    </row>
    <row r="2" spans="1:7" ht="12.75" customHeight="1" x14ac:dyDescent="0.2">
      <c r="C2" s="329" t="s">
        <v>330</v>
      </c>
      <c r="D2" s="330"/>
      <c r="E2" s="330"/>
      <c r="F2" s="330"/>
      <c r="G2" s="331"/>
    </row>
    <row r="3" spans="1:7" ht="12.75" customHeight="1" x14ac:dyDescent="0.2">
      <c r="C3" s="333" t="s">
        <v>338</v>
      </c>
      <c r="D3" s="334"/>
      <c r="E3" s="334"/>
      <c r="F3" s="334"/>
      <c r="G3" s="335"/>
    </row>
    <row r="4" spans="1:7" ht="12.75" customHeight="1" x14ac:dyDescent="0.2">
      <c r="C4" s="29"/>
      <c r="D4" s="29"/>
      <c r="E4" s="29"/>
      <c r="F4" s="29"/>
      <c r="G4" s="29"/>
    </row>
    <row r="5" spans="1:7" ht="12.75" customHeight="1" x14ac:dyDescent="0.2">
      <c r="C5" s="267" t="s">
        <v>103</v>
      </c>
      <c r="D5" s="268"/>
      <c r="E5" s="268"/>
      <c r="F5" s="268"/>
      <c r="G5" s="269"/>
    </row>
    <row r="6" spans="1:7" ht="12.75" customHeight="1" x14ac:dyDescent="0.2">
      <c r="C6" s="323" t="s">
        <v>104</v>
      </c>
      <c r="D6" s="324"/>
      <c r="E6" s="324"/>
      <c r="F6" s="324"/>
      <c r="G6" s="325"/>
    </row>
    <row r="7" spans="1:7" ht="12.75" customHeight="1" x14ac:dyDescent="0.2">
      <c r="C7" s="326" t="s">
        <v>105</v>
      </c>
      <c r="D7" s="327"/>
      <c r="E7" s="327"/>
      <c r="F7" s="327"/>
      <c r="G7" s="328"/>
    </row>
    <row r="8" spans="1:7" ht="12.75" customHeight="1" x14ac:dyDescent="0.2"/>
    <row r="9" spans="1:7" ht="12.75" customHeight="1" x14ac:dyDescent="0.2">
      <c r="A9" s="109">
        <v>1</v>
      </c>
      <c r="C9" s="285" t="s">
        <v>196</v>
      </c>
      <c r="D9" s="286"/>
      <c r="E9" s="286"/>
      <c r="F9" s="286"/>
      <c r="G9" s="287"/>
    </row>
    <row r="10" spans="1:7" ht="12.75" customHeight="1" x14ac:dyDescent="0.2">
      <c r="C10" s="174" t="s">
        <v>333</v>
      </c>
      <c r="D10" s="175"/>
      <c r="E10" s="175"/>
      <c r="F10" s="175"/>
      <c r="G10" s="176"/>
    </row>
    <row r="11" spans="1:7" ht="12.75" customHeight="1" x14ac:dyDescent="0.2">
      <c r="C11" s="174" t="s">
        <v>164</v>
      </c>
      <c r="D11" s="175"/>
      <c r="E11" s="175"/>
      <c r="F11" s="175"/>
      <c r="G11" s="176"/>
    </row>
    <row r="12" spans="1:7" ht="12.75" customHeight="1" x14ac:dyDescent="0.2">
      <c r="C12" s="228" t="s">
        <v>165</v>
      </c>
      <c r="D12" s="229"/>
      <c r="E12" s="229"/>
      <c r="F12" s="229"/>
      <c r="G12" s="230"/>
    </row>
    <row r="13" spans="1:7" ht="5.25" customHeight="1" x14ac:dyDescent="0.2"/>
    <row r="14" spans="1:7" ht="13.15" customHeight="1" x14ac:dyDescent="0.2">
      <c r="C14" s="198" t="s">
        <v>153</v>
      </c>
      <c r="D14" s="301"/>
      <c r="E14" s="302"/>
      <c r="F14" s="238" t="s">
        <v>87</v>
      </c>
      <c r="G14" s="240"/>
    </row>
    <row r="15" spans="1:7" ht="12.75" customHeight="1" x14ac:dyDescent="0.2">
      <c r="A15" s="47" t="s">
        <v>127</v>
      </c>
      <c r="C15" s="315"/>
      <c r="D15" s="321"/>
      <c r="E15" s="322"/>
      <c r="F15" s="299"/>
      <c r="G15" s="300"/>
    </row>
    <row r="16" spans="1:7" ht="12.75" customHeight="1" x14ac:dyDescent="0.2">
      <c r="A16" s="47" t="s">
        <v>128</v>
      </c>
      <c r="C16" s="315"/>
      <c r="D16" s="321"/>
      <c r="E16" s="322"/>
      <c r="F16" s="299"/>
      <c r="G16" s="300"/>
    </row>
    <row r="17" spans="1:7" ht="12.75" customHeight="1" x14ac:dyDescent="0.2">
      <c r="A17" s="47" t="s">
        <v>129</v>
      </c>
      <c r="C17" s="315"/>
      <c r="D17" s="321"/>
      <c r="E17" s="322"/>
      <c r="F17" s="299"/>
      <c r="G17" s="300"/>
    </row>
    <row r="18" spans="1:7" ht="12.75" customHeight="1" x14ac:dyDescent="0.2">
      <c r="A18" s="47" t="s">
        <v>130</v>
      </c>
      <c r="C18" s="315"/>
      <c r="D18" s="321"/>
      <c r="E18" s="322"/>
      <c r="F18" s="299"/>
      <c r="G18" s="300"/>
    </row>
    <row r="19" spans="1:7" ht="12.75" customHeight="1" x14ac:dyDescent="0.2">
      <c r="A19" s="47" t="s">
        <v>131</v>
      </c>
      <c r="C19" s="315"/>
      <c r="D19" s="321"/>
      <c r="E19" s="322"/>
      <c r="F19" s="299"/>
      <c r="G19" s="300"/>
    </row>
    <row r="20" spans="1:7" ht="12.75" customHeight="1" x14ac:dyDescent="0.2">
      <c r="A20" s="47" t="s">
        <v>132</v>
      </c>
      <c r="C20" s="315"/>
      <c r="D20" s="321"/>
      <c r="E20" s="322"/>
      <c r="F20" s="299"/>
      <c r="G20" s="300"/>
    </row>
    <row r="21" spans="1:7" ht="12.75" customHeight="1" x14ac:dyDescent="0.2">
      <c r="A21" s="47" t="s">
        <v>133</v>
      </c>
      <c r="C21" s="315"/>
      <c r="D21" s="321"/>
      <c r="E21" s="322"/>
      <c r="F21" s="299"/>
      <c r="G21" s="300"/>
    </row>
    <row r="22" spans="1:7" ht="12.75" customHeight="1" x14ac:dyDescent="0.2">
      <c r="A22" s="47" t="s">
        <v>134</v>
      </c>
      <c r="C22" s="315"/>
      <c r="D22" s="321"/>
      <c r="E22" s="322"/>
      <c r="F22" s="299"/>
      <c r="G22" s="300"/>
    </row>
    <row r="23" spans="1:7" ht="12.75" customHeight="1" x14ac:dyDescent="0.2">
      <c r="A23" s="47" t="s">
        <v>135</v>
      </c>
      <c r="C23" s="315"/>
      <c r="D23" s="321"/>
      <c r="E23" s="322"/>
      <c r="F23" s="299"/>
      <c r="G23" s="300"/>
    </row>
    <row r="24" spans="1:7" ht="12.75" customHeight="1" x14ac:dyDescent="0.2">
      <c r="A24" s="47" t="s">
        <v>136</v>
      </c>
      <c r="C24" s="315"/>
      <c r="D24" s="316"/>
      <c r="E24" s="317"/>
      <c r="F24" s="299"/>
      <c r="G24" s="332"/>
    </row>
    <row r="25" spans="1:7" ht="12.75" customHeight="1" x14ac:dyDescent="0.2">
      <c r="A25" s="47" t="s">
        <v>137</v>
      </c>
      <c r="C25" s="315"/>
      <c r="D25" s="316"/>
      <c r="E25" s="317"/>
      <c r="F25" s="299"/>
      <c r="G25" s="332"/>
    </row>
    <row r="26" spans="1:7" ht="12.75" customHeight="1" x14ac:dyDescent="0.2">
      <c r="A26" s="47" t="s">
        <v>138</v>
      </c>
      <c r="C26" s="315"/>
      <c r="D26" s="316"/>
      <c r="E26" s="317"/>
      <c r="F26" s="299"/>
      <c r="G26" s="332"/>
    </row>
    <row r="27" spans="1:7" ht="12.75" customHeight="1" x14ac:dyDescent="0.2">
      <c r="A27" s="47" t="s">
        <v>139</v>
      </c>
      <c r="C27" s="315"/>
      <c r="D27" s="316"/>
      <c r="E27" s="317"/>
      <c r="F27" s="299"/>
      <c r="G27" s="332"/>
    </row>
    <row r="28" spans="1:7" ht="12.75" customHeight="1" x14ac:dyDescent="0.2">
      <c r="A28" s="47" t="s">
        <v>140</v>
      </c>
      <c r="C28" s="315"/>
      <c r="D28" s="316"/>
      <c r="E28" s="317"/>
      <c r="F28" s="299"/>
      <c r="G28" s="332"/>
    </row>
    <row r="29" spans="1:7" ht="12.75" customHeight="1" x14ac:dyDescent="0.2">
      <c r="A29" s="47" t="s">
        <v>141</v>
      </c>
      <c r="C29" s="315"/>
      <c r="D29" s="321"/>
      <c r="E29" s="322"/>
      <c r="F29" s="299"/>
      <c r="G29" s="300"/>
    </row>
    <row r="30" spans="1:7" ht="12.75" customHeight="1" x14ac:dyDescent="0.2">
      <c r="C30" s="2"/>
    </row>
    <row r="31" spans="1:7" ht="25.5" customHeight="1" x14ac:dyDescent="0.2">
      <c r="C31" s="318" t="s">
        <v>291</v>
      </c>
      <c r="D31" s="319"/>
      <c r="E31" s="319"/>
      <c r="F31" s="319"/>
      <c r="G31" s="320"/>
    </row>
    <row r="32" spans="1:7" ht="12.75" customHeight="1" x14ac:dyDescent="0.2"/>
    <row r="33" spans="1:7" ht="12.75" customHeight="1" x14ac:dyDescent="0.2">
      <c r="A33" s="109">
        <v>2</v>
      </c>
      <c r="C33" s="225" t="s">
        <v>0</v>
      </c>
      <c r="D33" s="226"/>
      <c r="E33" s="226"/>
      <c r="F33" s="226"/>
      <c r="G33" s="227"/>
    </row>
    <row r="34" spans="1:7" ht="5.25" customHeight="1" x14ac:dyDescent="0.2"/>
    <row r="35" spans="1:7" ht="12.75" customHeight="1" x14ac:dyDescent="0.2">
      <c r="C35" s="32" t="s">
        <v>1</v>
      </c>
      <c r="D35" s="33" t="s">
        <v>2</v>
      </c>
      <c r="E35" s="114"/>
      <c r="F35" s="115"/>
      <c r="G35" s="116"/>
    </row>
    <row r="36" spans="1:7" ht="12.75" customHeight="1" x14ac:dyDescent="0.2">
      <c r="C36" s="34"/>
      <c r="D36" s="32" t="s">
        <v>3</v>
      </c>
      <c r="E36" s="114"/>
      <c r="F36" s="115"/>
      <c r="G36" s="117"/>
    </row>
    <row r="37" spans="1:7" ht="12.75" customHeight="1" x14ac:dyDescent="0.2">
      <c r="C37" s="32" t="s">
        <v>9</v>
      </c>
      <c r="D37" s="33" t="s">
        <v>109</v>
      </c>
      <c r="E37" s="114"/>
      <c r="F37" s="115"/>
      <c r="G37" s="117"/>
    </row>
    <row r="38" spans="1:7" ht="12.75" customHeight="1" x14ac:dyDescent="0.2">
      <c r="C38" s="34"/>
      <c r="D38" s="32" t="s">
        <v>6</v>
      </c>
      <c r="E38" s="114"/>
      <c r="F38" s="115"/>
      <c r="G38" s="117"/>
    </row>
    <row r="39" spans="1:7" ht="12.75" customHeight="1" x14ac:dyDescent="0.2">
      <c r="C39" s="34"/>
      <c r="D39" s="32" t="s">
        <v>7</v>
      </c>
      <c r="E39" s="114"/>
      <c r="F39" s="115"/>
      <c r="G39" s="117"/>
    </row>
    <row r="40" spans="1:7" ht="12.75" customHeight="1" x14ac:dyDescent="0.2">
      <c r="C40" s="34"/>
      <c r="D40" s="32" t="s">
        <v>4</v>
      </c>
      <c r="E40" s="118"/>
      <c r="F40" s="115"/>
      <c r="G40" s="117"/>
    </row>
    <row r="41" spans="1:7" ht="12.75" customHeight="1" x14ac:dyDescent="0.2">
      <c r="C41" s="32" t="s">
        <v>10</v>
      </c>
      <c r="D41" s="33" t="s">
        <v>5</v>
      </c>
      <c r="E41" s="114"/>
      <c r="F41" s="115"/>
      <c r="G41" s="117"/>
    </row>
    <row r="42" spans="1:7" ht="12.75" customHeight="1" x14ac:dyDescent="0.2">
      <c r="C42" s="34"/>
      <c r="D42" s="32" t="s">
        <v>6</v>
      </c>
      <c r="E42" s="114"/>
      <c r="F42" s="115"/>
      <c r="G42" s="117"/>
    </row>
    <row r="43" spans="1:7" ht="12.75" customHeight="1" x14ac:dyDescent="0.2">
      <c r="C43" s="34"/>
      <c r="D43" s="32" t="s">
        <v>7</v>
      </c>
      <c r="E43" s="114"/>
      <c r="F43" s="115"/>
      <c r="G43" s="117"/>
    </row>
    <row r="44" spans="1:7" ht="12.75" customHeight="1" x14ac:dyDescent="0.2">
      <c r="C44" s="34"/>
      <c r="D44" s="32" t="s">
        <v>8</v>
      </c>
      <c r="E44" s="114"/>
      <c r="F44" s="115"/>
      <c r="G44" s="117"/>
    </row>
    <row r="45" spans="1:7" ht="12.75" customHeight="1" x14ac:dyDescent="0.2">
      <c r="C45" s="34"/>
      <c r="D45" s="35" t="s">
        <v>4</v>
      </c>
      <c r="E45" s="118"/>
      <c r="F45" s="115"/>
      <c r="G45" s="117"/>
    </row>
    <row r="46" spans="1:7" ht="12.75" customHeight="1" x14ac:dyDescent="0.2">
      <c r="C46" s="36" t="s">
        <v>11</v>
      </c>
      <c r="D46" s="33"/>
      <c r="E46" s="118"/>
      <c r="F46" s="115"/>
      <c r="G46" s="117"/>
    </row>
    <row r="47" spans="1:7" ht="12.75" customHeight="1" x14ac:dyDescent="0.2">
      <c r="C47" s="36" t="s">
        <v>12</v>
      </c>
      <c r="D47" s="33"/>
      <c r="E47" s="118"/>
      <c r="F47" s="115"/>
      <c r="G47" s="117"/>
    </row>
    <row r="48" spans="1:7" ht="12.75" customHeight="1" x14ac:dyDescent="0.2">
      <c r="C48" s="36" t="s">
        <v>13</v>
      </c>
      <c r="D48" s="33"/>
      <c r="E48" s="118"/>
      <c r="F48" s="115"/>
      <c r="G48" s="117"/>
    </row>
    <row r="49" spans="1:7" ht="12.75" customHeight="1" x14ac:dyDescent="0.2">
      <c r="C49" s="36" t="s">
        <v>14</v>
      </c>
      <c r="D49" s="33"/>
      <c r="E49" s="119"/>
      <c r="F49" s="115"/>
      <c r="G49" s="117"/>
    </row>
    <row r="50" spans="1:7" ht="12.75" customHeight="1" x14ac:dyDescent="0.2">
      <c r="C50" s="36" t="s">
        <v>80</v>
      </c>
      <c r="D50" s="33"/>
      <c r="E50" s="119"/>
      <c r="F50" s="115"/>
      <c r="G50" s="117"/>
    </row>
    <row r="51" spans="1:7" ht="12.75" customHeight="1" x14ac:dyDescent="0.2">
      <c r="C51" s="36" t="s">
        <v>15</v>
      </c>
      <c r="D51" s="33"/>
      <c r="E51" s="118"/>
      <c r="F51" s="115"/>
      <c r="G51" s="117"/>
    </row>
    <row r="52" spans="1:7" ht="12.75" customHeight="1" x14ac:dyDescent="0.2">
      <c r="C52" s="37" t="s">
        <v>16</v>
      </c>
      <c r="D52" s="38"/>
      <c r="E52" s="114"/>
      <c r="F52" s="307" t="s">
        <v>144</v>
      </c>
      <c r="G52" s="200"/>
    </row>
    <row r="53" spans="1:7" ht="12.75" customHeight="1" x14ac:dyDescent="0.2">
      <c r="C53" s="39" t="s">
        <v>17</v>
      </c>
      <c r="D53" s="40"/>
      <c r="E53" s="120"/>
      <c r="F53" s="307" t="s">
        <v>88</v>
      </c>
      <c r="G53" s="200"/>
    </row>
    <row r="54" spans="1:7" ht="12.75" customHeight="1" x14ac:dyDescent="0.2">
      <c r="C54" s="36" t="s">
        <v>89</v>
      </c>
      <c r="D54" s="33"/>
      <c r="E54" s="315"/>
      <c r="F54" s="321"/>
      <c r="G54" s="322"/>
    </row>
    <row r="55" spans="1:7" ht="12.75" customHeight="1" x14ac:dyDescent="0.2">
      <c r="C55" s="34"/>
      <c r="D55" s="34"/>
      <c r="E55" s="315"/>
      <c r="F55" s="321"/>
      <c r="G55" s="322"/>
    </row>
    <row r="56" spans="1:7" ht="12.75" customHeight="1" x14ac:dyDescent="0.2">
      <c r="C56" s="34"/>
      <c r="D56" s="34"/>
      <c r="E56" s="315"/>
      <c r="F56" s="321"/>
      <c r="G56" s="322"/>
    </row>
    <row r="57" spans="1:7" ht="12.75" customHeight="1" x14ac:dyDescent="0.2">
      <c r="C57" s="34"/>
      <c r="D57" s="34"/>
      <c r="E57" s="315"/>
      <c r="F57" s="321"/>
      <c r="G57" s="322"/>
    </row>
    <row r="58" spans="1:7" ht="12.75" customHeight="1" x14ac:dyDescent="0.2">
      <c r="C58" s="34"/>
      <c r="D58" s="34"/>
      <c r="E58" s="315"/>
      <c r="F58" s="321"/>
      <c r="G58" s="322"/>
    </row>
    <row r="59" spans="1:7" ht="12.75" customHeight="1" x14ac:dyDescent="0.2">
      <c r="C59" s="34"/>
      <c r="D59" s="34"/>
      <c r="E59" s="315"/>
      <c r="F59" s="321"/>
      <c r="G59" s="322"/>
    </row>
    <row r="60" spans="1:7" ht="12.75" customHeight="1" x14ac:dyDescent="0.2">
      <c r="E60" s="3"/>
      <c r="F60" s="3"/>
    </row>
    <row r="61" spans="1:7" ht="12.75" customHeight="1" x14ac:dyDescent="0.2">
      <c r="E61" s="3"/>
      <c r="F61" s="3"/>
    </row>
    <row r="62" spans="1:7" ht="12.75" customHeight="1" x14ac:dyDescent="0.2">
      <c r="A62" s="109">
        <v>3</v>
      </c>
      <c r="C62" s="198" t="s">
        <v>172</v>
      </c>
      <c r="D62" s="199"/>
      <c r="E62" s="199"/>
      <c r="F62" s="199"/>
      <c r="G62" s="200"/>
    </row>
    <row r="63" spans="1:7" ht="5.25" customHeight="1" x14ac:dyDescent="0.2">
      <c r="E63" s="3"/>
      <c r="F63" s="3"/>
    </row>
    <row r="64" spans="1:7" ht="12.75" customHeight="1" x14ac:dyDescent="0.2">
      <c r="A64" s="42">
        <v>3.1</v>
      </c>
      <c r="C64" s="307" t="s">
        <v>336</v>
      </c>
      <c r="D64" s="199"/>
      <c r="E64" s="199"/>
      <c r="F64" s="200"/>
      <c r="G64" s="121"/>
    </row>
    <row r="65" spans="1:7" ht="12.75" customHeight="1" x14ac:dyDescent="0.2">
      <c r="A65" s="42">
        <v>3.2</v>
      </c>
      <c r="C65" s="307" t="s">
        <v>166</v>
      </c>
      <c r="D65" s="199"/>
      <c r="E65" s="199"/>
      <c r="F65" s="200"/>
      <c r="G65" s="121"/>
    </row>
    <row r="66" spans="1:7" ht="12.75" customHeight="1" x14ac:dyDescent="0.2">
      <c r="A66" s="42">
        <v>3.3</v>
      </c>
      <c r="C66" s="307" t="s">
        <v>167</v>
      </c>
      <c r="D66" s="199"/>
      <c r="E66" s="199"/>
      <c r="F66" s="200"/>
      <c r="G66" s="121"/>
    </row>
    <row r="67" spans="1:7" ht="12.75" customHeight="1" x14ac:dyDescent="0.2">
      <c r="A67" s="42">
        <v>3.4</v>
      </c>
      <c r="C67" s="238" t="s">
        <v>168</v>
      </c>
      <c r="D67" s="239"/>
      <c r="E67" s="239"/>
      <c r="F67" s="240"/>
      <c r="G67" s="121"/>
    </row>
    <row r="68" spans="1:7" ht="12.75" customHeight="1" x14ac:dyDescent="0.2">
      <c r="A68" s="42">
        <v>3.5</v>
      </c>
      <c r="C68" s="238" t="s">
        <v>169</v>
      </c>
      <c r="D68" s="239"/>
      <c r="E68" s="239"/>
      <c r="F68" s="240"/>
      <c r="G68" s="122"/>
    </row>
    <row r="69" spans="1:7" ht="12.75" customHeight="1" x14ac:dyDescent="0.2">
      <c r="A69" s="42">
        <v>3.6</v>
      </c>
      <c r="C69" s="238" t="s">
        <v>315</v>
      </c>
      <c r="D69" s="239"/>
      <c r="E69" s="239"/>
      <c r="F69" s="240"/>
      <c r="G69" s="122"/>
    </row>
    <row r="70" spans="1:7" ht="12.75" customHeight="1" x14ac:dyDescent="0.2">
      <c r="A70" s="42">
        <v>3.7</v>
      </c>
      <c r="C70" s="238" t="s">
        <v>170</v>
      </c>
      <c r="D70" s="239"/>
      <c r="E70" s="239"/>
      <c r="F70" s="240"/>
      <c r="G70" s="123"/>
    </row>
    <row r="71" spans="1:7" ht="12.75" customHeight="1" x14ac:dyDescent="0.2">
      <c r="C71" s="170"/>
      <c r="D71" s="165"/>
      <c r="E71" s="165"/>
      <c r="F71" s="166"/>
      <c r="G71" s="124"/>
    </row>
    <row r="72" spans="1:7" ht="12.75" customHeight="1" x14ac:dyDescent="0.2">
      <c r="C72" s="235"/>
      <c r="D72" s="236"/>
      <c r="E72" s="236"/>
      <c r="F72" s="237"/>
      <c r="G72" s="124"/>
    </row>
    <row r="73" spans="1:7" ht="12.75" customHeight="1" x14ac:dyDescent="0.2">
      <c r="C73" s="167"/>
      <c r="D73" s="168"/>
      <c r="E73" s="168"/>
      <c r="F73" s="169"/>
      <c r="G73" s="125"/>
    </row>
    <row r="74" spans="1:7" ht="12.75" customHeight="1" x14ac:dyDescent="0.2">
      <c r="A74" s="42">
        <v>3.8</v>
      </c>
      <c r="C74" s="238" t="s">
        <v>316</v>
      </c>
      <c r="D74" s="239"/>
      <c r="E74" s="239"/>
      <c r="F74" s="240"/>
      <c r="G74" s="121"/>
    </row>
    <row r="75" spans="1:7" ht="12.75" customHeight="1" x14ac:dyDescent="0.2">
      <c r="E75" s="3"/>
      <c r="F75" s="3"/>
    </row>
    <row r="76" spans="1:7" ht="12.75" customHeight="1" x14ac:dyDescent="0.2"/>
    <row r="77" spans="1:7" ht="12.75" customHeight="1" x14ac:dyDescent="0.2">
      <c r="A77" s="109">
        <v>4</v>
      </c>
      <c r="C77" s="198" t="s">
        <v>334</v>
      </c>
      <c r="D77" s="301"/>
      <c r="E77" s="301"/>
      <c r="F77" s="301"/>
      <c r="G77" s="302"/>
    </row>
    <row r="78" spans="1:7" ht="5.25" customHeight="1" x14ac:dyDescent="0.2">
      <c r="C78" s="34"/>
      <c r="D78" s="34"/>
      <c r="E78" s="34"/>
      <c r="F78" s="34"/>
      <c r="G78" s="34"/>
    </row>
    <row r="79" spans="1:7" ht="25.5" customHeight="1" x14ac:dyDescent="0.2">
      <c r="C79" s="32" t="s">
        <v>27</v>
      </c>
      <c r="D79" s="33" t="s">
        <v>3</v>
      </c>
      <c r="E79" s="33" t="s">
        <v>93</v>
      </c>
      <c r="F79" s="31" t="s">
        <v>94</v>
      </c>
      <c r="G79" s="27" t="s">
        <v>95</v>
      </c>
    </row>
    <row r="80" spans="1:7" ht="12.75" customHeight="1" x14ac:dyDescent="0.2">
      <c r="A80" s="47" t="s">
        <v>173</v>
      </c>
      <c r="C80" s="126"/>
      <c r="D80" s="126"/>
      <c r="E80" s="126"/>
      <c r="F80" s="126"/>
      <c r="G80" s="127"/>
    </row>
    <row r="81" spans="1:7" ht="12.75" customHeight="1" x14ac:dyDescent="0.2">
      <c r="A81" s="47" t="s">
        <v>174</v>
      </c>
      <c r="C81" s="126"/>
      <c r="D81" s="126"/>
      <c r="E81" s="126"/>
      <c r="F81" s="126"/>
      <c r="G81" s="127"/>
    </row>
    <row r="82" spans="1:7" ht="12.75" customHeight="1" x14ac:dyDescent="0.2">
      <c r="A82" s="47" t="s">
        <v>175</v>
      </c>
      <c r="C82" s="126"/>
      <c r="D82" s="126"/>
      <c r="E82" s="126"/>
      <c r="F82" s="126"/>
      <c r="G82" s="127"/>
    </row>
    <row r="83" spans="1:7" ht="12.75" customHeight="1" x14ac:dyDescent="0.2">
      <c r="A83" s="47" t="s">
        <v>176</v>
      </c>
      <c r="C83" s="126"/>
      <c r="D83" s="126"/>
      <c r="E83" s="126"/>
      <c r="F83" s="126"/>
      <c r="G83" s="127"/>
    </row>
    <row r="84" spans="1:7" ht="12.75" customHeight="1" x14ac:dyDescent="0.2">
      <c r="A84" s="47" t="s">
        <v>177</v>
      </c>
      <c r="C84" s="126"/>
      <c r="D84" s="126"/>
      <c r="E84" s="126"/>
      <c r="F84" s="126"/>
      <c r="G84" s="127"/>
    </row>
    <row r="85" spans="1:7" ht="12.75" customHeight="1" x14ac:dyDescent="0.2">
      <c r="A85" s="47" t="s">
        <v>178</v>
      </c>
      <c r="C85" s="126"/>
      <c r="D85" s="126"/>
      <c r="E85" s="126"/>
      <c r="F85" s="126"/>
      <c r="G85" s="127"/>
    </row>
    <row r="86" spans="1:7" ht="12.75" customHeight="1" x14ac:dyDescent="0.2">
      <c r="A86" s="47" t="s">
        <v>179</v>
      </c>
      <c r="C86" s="126"/>
      <c r="D86" s="126"/>
      <c r="E86" s="126"/>
      <c r="F86" s="126"/>
      <c r="G86" s="127"/>
    </row>
    <row r="87" spans="1:7" ht="12.75" customHeight="1" x14ac:dyDescent="0.2">
      <c r="A87" s="47" t="s">
        <v>180</v>
      </c>
      <c r="C87" s="126"/>
      <c r="D87" s="126"/>
      <c r="E87" s="126"/>
      <c r="F87" s="126"/>
      <c r="G87" s="127"/>
    </row>
    <row r="88" spans="1:7" ht="12.75" customHeight="1" x14ac:dyDescent="0.2">
      <c r="A88" s="47" t="s">
        <v>181</v>
      </c>
      <c r="C88" s="126"/>
      <c r="D88" s="126"/>
      <c r="E88" s="126"/>
      <c r="F88" s="126"/>
      <c r="G88" s="127"/>
    </row>
    <row r="89" spans="1:7" ht="12.75" customHeight="1" x14ac:dyDescent="0.2">
      <c r="A89" s="47" t="s">
        <v>182</v>
      </c>
      <c r="C89" s="126"/>
      <c r="D89" s="126"/>
      <c r="E89" s="126"/>
      <c r="F89" s="126"/>
      <c r="G89" s="127"/>
    </row>
    <row r="90" spans="1:7" ht="12.75" customHeight="1" x14ac:dyDescent="0.2">
      <c r="A90" s="47" t="s">
        <v>183</v>
      </c>
      <c r="C90" s="126"/>
      <c r="D90" s="126"/>
      <c r="E90" s="126"/>
      <c r="F90" s="126"/>
      <c r="G90" s="127"/>
    </row>
    <row r="91" spans="1:7" ht="12.75" customHeight="1" x14ac:dyDescent="0.2">
      <c r="A91" s="47" t="s">
        <v>184</v>
      </c>
      <c r="C91" s="126"/>
      <c r="D91" s="126"/>
      <c r="E91" s="126"/>
      <c r="F91" s="126"/>
      <c r="G91" s="127"/>
    </row>
    <row r="92" spans="1:7" ht="12.75" customHeight="1" x14ac:dyDescent="0.2">
      <c r="A92" s="47" t="s">
        <v>185</v>
      </c>
      <c r="C92" s="126"/>
      <c r="D92" s="126"/>
      <c r="E92" s="126"/>
      <c r="F92" s="126"/>
      <c r="G92" s="127"/>
    </row>
    <row r="93" spans="1:7" ht="12.75" customHeight="1" x14ac:dyDescent="0.2">
      <c r="A93" s="47" t="s">
        <v>186</v>
      </c>
      <c r="C93" s="126"/>
      <c r="D93" s="126"/>
      <c r="E93" s="126"/>
      <c r="F93" s="126"/>
      <c r="G93" s="127"/>
    </row>
    <row r="94" spans="1:7" ht="12.75" customHeight="1" x14ac:dyDescent="0.2">
      <c r="A94" s="47" t="s">
        <v>187</v>
      </c>
      <c r="C94" s="126"/>
      <c r="D94" s="126"/>
      <c r="E94" s="126"/>
      <c r="F94" s="126"/>
      <c r="G94" s="127"/>
    </row>
    <row r="95" spans="1:7" ht="12.75" customHeight="1" x14ac:dyDescent="0.2">
      <c r="A95" s="47" t="s">
        <v>188</v>
      </c>
      <c r="C95" s="126"/>
      <c r="D95" s="126"/>
      <c r="E95" s="126"/>
      <c r="F95" s="126"/>
      <c r="G95" s="127"/>
    </row>
    <row r="96" spans="1:7" ht="12.75" customHeight="1" x14ac:dyDescent="0.2">
      <c r="A96" s="47" t="s">
        <v>189</v>
      </c>
      <c r="C96" s="126"/>
      <c r="D96" s="126"/>
      <c r="E96" s="126"/>
      <c r="F96" s="126"/>
      <c r="G96" s="127"/>
    </row>
    <row r="97" spans="1:7" ht="12.75" customHeight="1" x14ac:dyDescent="0.2">
      <c r="A97" s="47" t="s">
        <v>190</v>
      </c>
      <c r="C97" s="126"/>
      <c r="D97" s="126"/>
      <c r="E97" s="126"/>
      <c r="F97" s="126"/>
      <c r="G97" s="127"/>
    </row>
    <row r="98" spans="1:7" ht="12.75" customHeight="1" x14ac:dyDescent="0.2">
      <c r="A98" s="47" t="s">
        <v>191</v>
      </c>
      <c r="C98" s="126"/>
      <c r="D98" s="126"/>
      <c r="E98" s="126"/>
      <c r="F98" s="126"/>
      <c r="G98" s="127"/>
    </row>
    <row r="99" spans="1:7" ht="12.75" customHeight="1" x14ac:dyDescent="0.2">
      <c r="A99" s="47" t="s">
        <v>192</v>
      </c>
      <c r="C99" s="126"/>
      <c r="D99" s="126"/>
      <c r="E99" s="126"/>
      <c r="F99" s="126"/>
      <c r="G99" s="127"/>
    </row>
    <row r="100" spans="1:7" ht="12.75" customHeight="1" x14ac:dyDescent="0.2">
      <c r="C100" s="4"/>
      <c r="D100" s="4"/>
      <c r="E100" s="5"/>
      <c r="F100" s="6"/>
    </row>
    <row r="101" spans="1:7" ht="12.75" customHeight="1" x14ac:dyDescent="0.2"/>
    <row r="102" spans="1:7" ht="12.75" customHeight="1" x14ac:dyDescent="0.2">
      <c r="A102" s="109">
        <v>5</v>
      </c>
      <c r="C102" s="225" t="s">
        <v>171</v>
      </c>
      <c r="D102" s="293"/>
      <c r="E102" s="293"/>
      <c r="F102" s="293"/>
      <c r="G102" s="294"/>
    </row>
    <row r="103" spans="1:7" ht="5.25" customHeight="1" x14ac:dyDescent="0.2"/>
    <row r="104" spans="1:7" ht="12.75" customHeight="1" x14ac:dyDescent="0.2">
      <c r="A104" s="47" t="s">
        <v>200</v>
      </c>
      <c r="C104" s="307" t="s">
        <v>335</v>
      </c>
      <c r="D104" s="199"/>
      <c r="E104" s="199"/>
      <c r="F104" s="200"/>
      <c r="G104" s="121"/>
    </row>
    <row r="105" spans="1:7" ht="12.75" customHeight="1" x14ac:dyDescent="0.2">
      <c r="A105" s="47" t="s">
        <v>201</v>
      </c>
      <c r="C105" s="36" t="s">
        <v>207</v>
      </c>
      <c r="D105" s="44"/>
      <c r="E105" s="44"/>
      <c r="F105" s="33"/>
      <c r="G105" s="121"/>
    </row>
    <row r="106" spans="1:7" ht="12.75" customHeight="1" x14ac:dyDescent="0.2">
      <c r="A106" s="47" t="s">
        <v>202</v>
      </c>
      <c r="C106" s="307" t="s">
        <v>208</v>
      </c>
      <c r="D106" s="199"/>
      <c r="E106" s="199"/>
      <c r="F106" s="200"/>
      <c r="G106" s="121"/>
    </row>
    <row r="107" spans="1:7" ht="12.75" customHeight="1" x14ac:dyDescent="0.2">
      <c r="A107" s="47" t="s">
        <v>203</v>
      </c>
      <c r="C107" s="307" t="s">
        <v>209</v>
      </c>
      <c r="D107" s="199"/>
      <c r="E107" s="199"/>
      <c r="F107" s="200"/>
      <c r="G107" s="121"/>
    </row>
    <row r="108" spans="1:7" ht="12.75" customHeight="1" x14ac:dyDescent="0.2">
      <c r="A108" s="47" t="s">
        <v>211</v>
      </c>
      <c r="C108" s="307" t="s">
        <v>210</v>
      </c>
      <c r="D108" s="199"/>
      <c r="E108" s="199"/>
      <c r="F108" s="200"/>
      <c r="G108" s="50">
        <f>SUM(G104:G107)</f>
        <v>0</v>
      </c>
    </row>
    <row r="109" spans="1:7" ht="5.25" customHeight="1" x14ac:dyDescent="0.2">
      <c r="C109" s="34"/>
      <c r="D109" s="34"/>
      <c r="E109" s="34"/>
      <c r="F109" s="43"/>
      <c r="G109" s="34"/>
    </row>
    <row r="110" spans="1:7" ht="12.75" customHeight="1" x14ac:dyDescent="0.2">
      <c r="A110" s="42">
        <v>5.6</v>
      </c>
      <c r="C110" s="36" t="s">
        <v>73</v>
      </c>
      <c r="D110" s="44"/>
      <c r="E110" s="44"/>
      <c r="F110" s="44"/>
      <c r="G110" s="33"/>
    </row>
    <row r="111" spans="1:7" ht="12.75" customHeight="1" x14ac:dyDescent="0.2">
      <c r="C111" s="170"/>
      <c r="D111" s="165"/>
      <c r="E111" s="165"/>
      <c r="F111" s="165"/>
      <c r="G111" s="166"/>
    </row>
    <row r="112" spans="1:7" ht="12.75" customHeight="1" x14ac:dyDescent="0.2">
      <c r="C112" s="235"/>
      <c r="D112" s="236"/>
      <c r="E112" s="236"/>
      <c r="F112" s="236"/>
      <c r="G112" s="237"/>
    </row>
    <row r="113" spans="1:7" ht="12.75" customHeight="1" x14ac:dyDescent="0.2">
      <c r="C113" s="235"/>
      <c r="D113" s="236"/>
      <c r="E113" s="236"/>
      <c r="F113" s="236"/>
      <c r="G113" s="237"/>
    </row>
    <row r="114" spans="1:7" ht="12.75" customHeight="1" x14ac:dyDescent="0.2">
      <c r="C114" s="167"/>
      <c r="D114" s="168"/>
      <c r="E114" s="168"/>
      <c r="F114" s="168"/>
      <c r="G114" s="169"/>
    </row>
    <row r="115" spans="1:7" ht="12.75" customHeight="1" x14ac:dyDescent="0.2"/>
    <row r="116" spans="1:7" ht="12.75" customHeight="1" x14ac:dyDescent="0.2"/>
    <row r="117" spans="1:7" ht="12.75" customHeight="1" x14ac:dyDescent="0.2">
      <c r="A117" s="110">
        <v>6</v>
      </c>
      <c r="C117" s="285" t="s">
        <v>241</v>
      </c>
      <c r="D117" s="286"/>
      <c r="E117" s="286"/>
      <c r="F117" s="286"/>
      <c r="G117" s="287"/>
    </row>
    <row r="118" spans="1:7" ht="12.75" customHeight="1" x14ac:dyDescent="0.2">
      <c r="C118" s="174" t="s">
        <v>242</v>
      </c>
      <c r="D118" s="175"/>
      <c r="E118" s="175"/>
      <c r="F118" s="175"/>
      <c r="G118" s="176"/>
    </row>
    <row r="119" spans="1:7" ht="12.75" customHeight="1" x14ac:dyDescent="0.2">
      <c r="C119" s="186"/>
      <c r="D119" s="187"/>
      <c r="E119" s="187"/>
      <c r="F119" s="187"/>
      <c r="G119" s="188"/>
    </row>
    <row r="120" spans="1:7" ht="12.75" customHeight="1" x14ac:dyDescent="0.2">
      <c r="C120" s="189"/>
      <c r="D120" s="190"/>
      <c r="E120" s="190"/>
      <c r="F120" s="190"/>
      <c r="G120" s="191"/>
    </row>
    <row r="121" spans="1:7" ht="12.75" customHeight="1" x14ac:dyDescent="0.2">
      <c r="C121" s="295" t="s">
        <v>236</v>
      </c>
      <c r="D121" s="296"/>
      <c r="E121" s="296"/>
      <c r="F121" s="296"/>
      <c r="G121" s="297"/>
    </row>
    <row r="122" spans="1:7" ht="12.75" customHeight="1" x14ac:dyDescent="0.2">
      <c r="C122" s="170"/>
      <c r="D122" s="165"/>
      <c r="E122" s="165"/>
      <c r="F122" s="165"/>
      <c r="G122" s="166"/>
    </row>
    <row r="123" spans="1:7" ht="12.75" customHeight="1" x14ac:dyDescent="0.2">
      <c r="C123" s="235"/>
      <c r="D123" s="236"/>
      <c r="E123" s="236"/>
      <c r="F123" s="236"/>
      <c r="G123" s="237"/>
    </row>
    <row r="124" spans="1:7" ht="12.75" customHeight="1" x14ac:dyDescent="0.2">
      <c r="C124" s="235"/>
      <c r="D124" s="236"/>
      <c r="E124" s="236"/>
      <c r="F124" s="236"/>
      <c r="G124" s="237"/>
    </row>
    <row r="125" spans="1:7" ht="12.75" customHeight="1" x14ac:dyDescent="0.2">
      <c r="C125" s="167"/>
      <c r="D125" s="168"/>
      <c r="E125" s="168"/>
      <c r="F125" s="168"/>
      <c r="G125" s="169"/>
    </row>
    <row r="126" spans="1:7" ht="12.75" customHeight="1" x14ac:dyDescent="0.2"/>
    <row r="127" spans="1:7" ht="12.75" customHeight="1" x14ac:dyDescent="0.2"/>
    <row r="128" spans="1:7" ht="12.75" customHeight="1" x14ac:dyDescent="0.2">
      <c r="A128" s="111">
        <v>7</v>
      </c>
      <c r="C128" s="225" t="s">
        <v>29</v>
      </c>
      <c r="D128" s="226"/>
      <c r="E128" s="226"/>
      <c r="F128" s="226"/>
      <c r="G128" s="227"/>
    </row>
    <row r="129" spans="1:7" ht="5.25" customHeight="1" x14ac:dyDescent="0.2"/>
    <row r="130" spans="1:7" ht="12.75" customHeight="1" x14ac:dyDescent="0.2">
      <c r="A130" s="42" t="s">
        <v>35</v>
      </c>
      <c r="C130" s="261" t="s">
        <v>30</v>
      </c>
      <c r="D130" s="262"/>
      <c r="E130" s="262"/>
      <c r="F130" s="262"/>
      <c r="G130" s="263"/>
    </row>
    <row r="131" spans="1:7" ht="12.75" customHeight="1" x14ac:dyDescent="0.2">
      <c r="A131" s="42" t="s">
        <v>36</v>
      </c>
      <c r="C131" s="264" t="s">
        <v>106</v>
      </c>
      <c r="D131" s="265"/>
      <c r="E131" s="265"/>
      <c r="F131" s="265"/>
      <c r="G131" s="266"/>
    </row>
    <row r="132" spans="1:7" ht="12.75" customHeight="1" x14ac:dyDescent="0.2">
      <c r="A132" s="42" t="s">
        <v>32</v>
      </c>
      <c r="C132" s="264" t="s">
        <v>90</v>
      </c>
      <c r="D132" s="265"/>
      <c r="E132" s="265"/>
      <c r="F132" s="265"/>
      <c r="G132" s="266"/>
    </row>
    <row r="133" spans="1:7" ht="12.75" customHeight="1" x14ac:dyDescent="0.2">
      <c r="A133" s="42" t="s">
        <v>33</v>
      </c>
      <c r="C133" s="264" t="s">
        <v>31</v>
      </c>
      <c r="D133" s="265"/>
      <c r="E133" s="265"/>
      <c r="F133" s="265"/>
      <c r="G133" s="266"/>
    </row>
    <row r="134" spans="1:7" ht="12.75" customHeight="1" x14ac:dyDescent="0.2">
      <c r="A134" s="42" t="s">
        <v>34</v>
      </c>
      <c r="C134" s="264" t="s">
        <v>321</v>
      </c>
      <c r="D134" s="265"/>
      <c r="E134" s="265"/>
      <c r="F134" s="265"/>
      <c r="G134" s="266"/>
    </row>
    <row r="135" spans="1:7" ht="12.75" customHeight="1" x14ac:dyDescent="0.2">
      <c r="A135" s="42" t="s">
        <v>37</v>
      </c>
      <c r="C135" s="290" t="s">
        <v>193</v>
      </c>
      <c r="D135" s="291"/>
      <c r="E135" s="291"/>
      <c r="F135" s="291"/>
      <c r="G135" s="292"/>
    </row>
    <row r="136" spans="1:7" ht="5.25" customHeight="1" x14ac:dyDescent="0.2"/>
    <row r="137" spans="1:7" ht="12.75" customHeight="1" x14ac:dyDescent="0.2">
      <c r="A137" s="47" t="s">
        <v>270</v>
      </c>
      <c r="C137" s="298" t="s">
        <v>142</v>
      </c>
      <c r="D137" s="293"/>
      <c r="E137" s="293"/>
      <c r="F137" s="293"/>
      <c r="G137" s="294"/>
    </row>
    <row r="138" spans="1:7" ht="12.75" customHeight="1" x14ac:dyDescent="0.2">
      <c r="C138" s="183" t="s">
        <v>86</v>
      </c>
      <c r="D138" s="185"/>
      <c r="E138" s="86" t="s">
        <v>213</v>
      </c>
      <c r="F138" s="86" t="s">
        <v>267</v>
      </c>
      <c r="G138" s="313" t="s">
        <v>272</v>
      </c>
    </row>
    <row r="139" spans="1:7" ht="12.75" customHeight="1" x14ac:dyDescent="0.2">
      <c r="C139" s="180"/>
      <c r="D139" s="182"/>
      <c r="E139" s="128" t="s">
        <v>319</v>
      </c>
      <c r="F139" s="128" t="s">
        <v>319</v>
      </c>
      <c r="G139" s="314"/>
    </row>
    <row r="140" spans="1:7" ht="12.75" customHeight="1" x14ac:dyDescent="0.2">
      <c r="C140" s="288">
        <f t="shared" ref="C140:C154" si="0">C15</f>
        <v>0</v>
      </c>
      <c r="D140" s="289"/>
      <c r="E140" s="129"/>
      <c r="F140" s="129"/>
      <c r="G140" s="130"/>
    </row>
    <row r="141" spans="1:7" ht="12.75" customHeight="1" x14ac:dyDescent="0.2">
      <c r="C141" s="288">
        <f t="shared" si="0"/>
        <v>0</v>
      </c>
      <c r="D141" s="289"/>
      <c r="E141" s="129"/>
      <c r="F141" s="129"/>
      <c r="G141" s="130"/>
    </row>
    <row r="142" spans="1:7" ht="12.75" customHeight="1" x14ac:dyDescent="0.2">
      <c r="C142" s="288">
        <f t="shared" si="0"/>
        <v>0</v>
      </c>
      <c r="D142" s="289"/>
      <c r="E142" s="129"/>
      <c r="F142" s="129"/>
      <c r="G142" s="130"/>
    </row>
    <row r="143" spans="1:7" ht="12.75" customHeight="1" x14ac:dyDescent="0.2">
      <c r="C143" s="288">
        <f t="shared" si="0"/>
        <v>0</v>
      </c>
      <c r="D143" s="289"/>
      <c r="E143" s="129"/>
      <c r="F143" s="129"/>
      <c r="G143" s="130"/>
    </row>
    <row r="144" spans="1:7" ht="12.75" customHeight="1" x14ac:dyDescent="0.2">
      <c r="C144" s="288">
        <f t="shared" si="0"/>
        <v>0</v>
      </c>
      <c r="D144" s="289"/>
      <c r="E144" s="129"/>
      <c r="F144" s="129"/>
      <c r="G144" s="130"/>
    </row>
    <row r="145" spans="1:7" ht="12.75" customHeight="1" x14ac:dyDescent="0.2">
      <c r="C145" s="288">
        <f t="shared" si="0"/>
        <v>0</v>
      </c>
      <c r="D145" s="289"/>
      <c r="E145" s="129"/>
      <c r="F145" s="129"/>
      <c r="G145" s="130"/>
    </row>
    <row r="146" spans="1:7" ht="12.75" customHeight="1" x14ac:dyDescent="0.2">
      <c r="C146" s="288">
        <f t="shared" si="0"/>
        <v>0</v>
      </c>
      <c r="D146" s="289"/>
      <c r="E146" s="129"/>
      <c r="F146" s="129"/>
      <c r="G146" s="130"/>
    </row>
    <row r="147" spans="1:7" ht="12.75" customHeight="1" x14ac:dyDescent="0.2">
      <c r="C147" s="288">
        <f t="shared" si="0"/>
        <v>0</v>
      </c>
      <c r="D147" s="289"/>
      <c r="E147" s="129"/>
      <c r="F147" s="129"/>
      <c r="G147" s="130"/>
    </row>
    <row r="148" spans="1:7" ht="12.75" customHeight="1" x14ac:dyDescent="0.2">
      <c r="C148" s="288">
        <f t="shared" si="0"/>
        <v>0</v>
      </c>
      <c r="D148" s="289"/>
      <c r="E148" s="129"/>
      <c r="F148" s="129"/>
      <c r="G148" s="130"/>
    </row>
    <row r="149" spans="1:7" ht="12.75" customHeight="1" x14ac:dyDescent="0.2">
      <c r="C149" s="114">
        <f t="shared" si="0"/>
        <v>0</v>
      </c>
      <c r="D149" s="116"/>
      <c r="E149" s="129"/>
      <c r="F149" s="129"/>
      <c r="G149" s="130"/>
    </row>
    <row r="150" spans="1:7" ht="12.75" customHeight="1" x14ac:dyDescent="0.2">
      <c r="C150" s="114">
        <f t="shared" si="0"/>
        <v>0</v>
      </c>
      <c r="D150" s="116"/>
      <c r="E150" s="129"/>
      <c r="F150" s="129"/>
      <c r="G150" s="130"/>
    </row>
    <row r="151" spans="1:7" ht="12.75" customHeight="1" x14ac:dyDescent="0.2">
      <c r="C151" s="114">
        <f t="shared" si="0"/>
        <v>0</v>
      </c>
      <c r="D151" s="116"/>
      <c r="E151" s="129"/>
      <c r="F151" s="129"/>
      <c r="G151" s="130"/>
    </row>
    <row r="152" spans="1:7" ht="12.75" customHeight="1" x14ac:dyDescent="0.2">
      <c r="C152" s="114">
        <f t="shared" si="0"/>
        <v>0</v>
      </c>
      <c r="D152" s="116"/>
      <c r="E152" s="129"/>
      <c r="F152" s="129"/>
      <c r="G152" s="130"/>
    </row>
    <row r="153" spans="1:7" ht="12.75" customHeight="1" x14ac:dyDescent="0.2">
      <c r="C153" s="114">
        <f t="shared" si="0"/>
        <v>0</v>
      </c>
      <c r="D153" s="116"/>
      <c r="E153" s="129"/>
      <c r="F153" s="129"/>
      <c r="G153" s="130"/>
    </row>
    <row r="154" spans="1:7" ht="12.75" customHeight="1" x14ac:dyDescent="0.2">
      <c r="C154" s="288">
        <f t="shared" si="0"/>
        <v>0</v>
      </c>
      <c r="D154" s="289"/>
      <c r="E154" s="129"/>
      <c r="F154" s="129"/>
      <c r="G154" s="130"/>
    </row>
    <row r="155" spans="1:7" ht="12.75" customHeight="1" x14ac:dyDescent="0.2">
      <c r="C155" s="307" t="s">
        <v>85</v>
      </c>
      <c r="D155" s="200"/>
      <c r="E155" s="129">
        <f>SUM(E140:E154)</f>
        <v>0</v>
      </c>
      <c r="F155" s="129">
        <f>SUM(F140:F154)</f>
        <v>0</v>
      </c>
      <c r="G155" s="34"/>
    </row>
    <row r="156" spans="1:7" ht="12.75" customHeight="1" x14ac:dyDescent="0.2">
      <c r="C156" s="34"/>
      <c r="D156" s="34"/>
      <c r="E156" s="86" t="s">
        <v>268</v>
      </c>
      <c r="F156" s="87">
        <f>E155+F155</f>
        <v>0</v>
      </c>
      <c r="G156" s="34"/>
    </row>
    <row r="157" spans="1:7" ht="12.75" customHeight="1" x14ac:dyDescent="0.2">
      <c r="C157" s="34"/>
      <c r="D157" s="34"/>
      <c r="E157" s="103"/>
      <c r="F157" s="104"/>
      <c r="G157" s="34"/>
    </row>
    <row r="158" spans="1:7" ht="12.75" customHeight="1" x14ac:dyDescent="0.2">
      <c r="A158" s="47" t="s">
        <v>271</v>
      </c>
      <c r="C158" s="298" t="s">
        <v>277</v>
      </c>
      <c r="D158" s="293"/>
      <c r="E158" s="293"/>
      <c r="F158" s="293"/>
      <c r="G158" s="294"/>
    </row>
    <row r="159" spans="1:7" ht="12.75" customHeight="1" x14ac:dyDescent="0.2">
      <c r="C159" s="183" t="s">
        <v>86</v>
      </c>
      <c r="D159" s="185"/>
      <c r="E159" s="86" t="s">
        <v>213</v>
      </c>
      <c r="F159" s="86" t="s">
        <v>267</v>
      </c>
      <c r="G159" s="313" t="s">
        <v>266</v>
      </c>
    </row>
    <row r="160" spans="1:7" ht="12.75" customHeight="1" x14ac:dyDescent="0.2">
      <c r="C160" s="180"/>
      <c r="D160" s="182"/>
      <c r="E160" s="128" t="s">
        <v>331</v>
      </c>
      <c r="F160" s="128" t="s">
        <v>331</v>
      </c>
      <c r="G160" s="314"/>
    </row>
    <row r="161" spans="3:7" ht="12.75" customHeight="1" x14ac:dyDescent="0.2">
      <c r="C161" s="288">
        <f t="shared" ref="C161:C175" si="1">C15</f>
        <v>0</v>
      </c>
      <c r="D161" s="289"/>
      <c r="E161" s="129"/>
      <c r="F161" s="129"/>
      <c r="G161" s="130">
        <f>G140</f>
        <v>0</v>
      </c>
    </row>
    <row r="162" spans="3:7" ht="12.75" customHeight="1" x14ac:dyDescent="0.2">
      <c r="C162" s="288">
        <f t="shared" si="1"/>
        <v>0</v>
      </c>
      <c r="D162" s="289"/>
      <c r="E162" s="129"/>
      <c r="F162" s="129"/>
      <c r="G162" s="130">
        <f t="shared" ref="G162:G175" si="2">G141</f>
        <v>0</v>
      </c>
    </row>
    <row r="163" spans="3:7" ht="12.75" customHeight="1" x14ac:dyDescent="0.2">
      <c r="C163" s="288">
        <f t="shared" si="1"/>
        <v>0</v>
      </c>
      <c r="D163" s="289"/>
      <c r="E163" s="129"/>
      <c r="F163" s="129"/>
      <c r="G163" s="130">
        <f t="shared" si="2"/>
        <v>0</v>
      </c>
    </row>
    <row r="164" spans="3:7" ht="12.75" customHeight="1" x14ac:dyDescent="0.2">
      <c r="C164" s="288">
        <f t="shared" si="1"/>
        <v>0</v>
      </c>
      <c r="D164" s="289"/>
      <c r="E164" s="129"/>
      <c r="F164" s="129"/>
      <c r="G164" s="130">
        <f t="shared" si="2"/>
        <v>0</v>
      </c>
    </row>
    <row r="165" spans="3:7" ht="12.75" customHeight="1" x14ac:dyDescent="0.2">
      <c r="C165" s="288">
        <f t="shared" si="1"/>
        <v>0</v>
      </c>
      <c r="D165" s="289"/>
      <c r="E165" s="129"/>
      <c r="F165" s="129"/>
      <c r="G165" s="130">
        <f t="shared" si="2"/>
        <v>0</v>
      </c>
    </row>
    <row r="166" spans="3:7" ht="12.75" customHeight="1" x14ac:dyDescent="0.2">
      <c r="C166" s="288">
        <f t="shared" si="1"/>
        <v>0</v>
      </c>
      <c r="D166" s="289"/>
      <c r="E166" s="129"/>
      <c r="F166" s="129"/>
      <c r="G166" s="130">
        <f t="shared" si="2"/>
        <v>0</v>
      </c>
    </row>
    <row r="167" spans="3:7" ht="12.75" customHeight="1" x14ac:dyDescent="0.2">
      <c r="C167" s="288">
        <f t="shared" si="1"/>
        <v>0</v>
      </c>
      <c r="D167" s="289"/>
      <c r="E167" s="129"/>
      <c r="F167" s="129"/>
      <c r="G167" s="130">
        <f t="shared" si="2"/>
        <v>0</v>
      </c>
    </row>
    <row r="168" spans="3:7" ht="12.75" customHeight="1" x14ac:dyDescent="0.2">
      <c r="C168" s="288">
        <f t="shared" si="1"/>
        <v>0</v>
      </c>
      <c r="D168" s="289"/>
      <c r="E168" s="129"/>
      <c r="F168" s="129"/>
      <c r="G168" s="130">
        <f t="shared" si="2"/>
        <v>0</v>
      </c>
    </row>
    <row r="169" spans="3:7" ht="12.75" customHeight="1" x14ac:dyDescent="0.2">
      <c r="C169" s="288">
        <f t="shared" si="1"/>
        <v>0</v>
      </c>
      <c r="D169" s="289"/>
      <c r="E169" s="129"/>
      <c r="F169" s="129"/>
      <c r="G169" s="130">
        <f t="shared" si="2"/>
        <v>0</v>
      </c>
    </row>
    <row r="170" spans="3:7" ht="12.75" customHeight="1" x14ac:dyDescent="0.2">
      <c r="C170" s="288">
        <f t="shared" si="1"/>
        <v>0</v>
      </c>
      <c r="D170" s="289"/>
      <c r="E170" s="129"/>
      <c r="F170" s="129"/>
      <c r="G170" s="130">
        <f t="shared" si="2"/>
        <v>0</v>
      </c>
    </row>
    <row r="171" spans="3:7" ht="12.75" customHeight="1" x14ac:dyDescent="0.2">
      <c r="C171" s="288">
        <f t="shared" si="1"/>
        <v>0</v>
      </c>
      <c r="D171" s="289"/>
      <c r="E171" s="129"/>
      <c r="F171" s="129"/>
      <c r="G171" s="130">
        <f t="shared" si="2"/>
        <v>0</v>
      </c>
    </row>
    <row r="172" spans="3:7" ht="12.75" customHeight="1" x14ac:dyDescent="0.2">
      <c r="C172" s="288">
        <f t="shared" si="1"/>
        <v>0</v>
      </c>
      <c r="D172" s="289"/>
      <c r="E172" s="129"/>
      <c r="F172" s="129"/>
      <c r="G172" s="130">
        <f t="shared" si="2"/>
        <v>0</v>
      </c>
    </row>
    <row r="173" spans="3:7" ht="12.75" customHeight="1" x14ac:dyDescent="0.2">
      <c r="C173" s="288">
        <f t="shared" si="1"/>
        <v>0</v>
      </c>
      <c r="D173" s="289"/>
      <c r="E173" s="129"/>
      <c r="F173" s="129"/>
      <c r="G173" s="130">
        <f t="shared" si="2"/>
        <v>0</v>
      </c>
    </row>
    <row r="174" spans="3:7" ht="12.75" customHeight="1" x14ac:dyDescent="0.2">
      <c r="C174" s="288">
        <f t="shared" si="1"/>
        <v>0</v>
      </c>
      <c r="D174" s="289"/>
      <c r="E174" s="129"/>
      <c r="F174" s="129"/>
      <c r="G174" s="130">
        <f t="shared" si="2"/>
        <v>0</v>
      </c>
    </row>
    <row r="175" spans="3:7" ht="12.75" customHeight="1" x14ac:dyDescent="0.2">
      <c r="C175" s="288">
        <f t="shared" si="1"/>
        <v>0</v>
      </c>
      <c r="D175" s="289"/>
      <c r="E175" s="129"/>
      <c r="F175" s="129"/>
      <c r="G175" s="130">
        <f t="shared" si="2"/>
        <v>0</v>
      </c>
    </row>
    <row r="176" spans="3:7" ht="12.75" customHeight="1" x14ac:dyDescent="0.2">
      <c r="C176" s="307" t="s">
        <v>85</v>
      </c>
      <c r="D176" s="200"/>
      <c r="E176" s="129">
        <f>SUM(E161:E175)</f>
        <v>0</v>
      </c>
      <c r="F176" s="129">
        <f>SUM(F161:F175)</f>
        <v>0</v>
      </c>
      <c r="G176" s="34"/>
    </row>
    <row r="177" spans="1:7" ht="12.75" customHeight="1" x14ac:dyDescent="0.2">
      <c r="C177" s="34"/>
      <c r="D177" s="34"/>
      <c r="E177" s="86" t="s">
        <v>269</v>
      </c>
      <c r="F177" s="87">
        <f>E176+F176</f>
        <v>0</v>
      </c>
      <c r="G177" s="34"/>
    </row>
    <row r="178" spans="1:7" ht="5.25" customHeight="1" x14ac:dyDescent="0.2">
      <c r="C178" s="34"/>
      <c r="D178" s="34"/>
      <c r="E178" s="34"/>
      <c r="F178" s="45"/>
      <c r="G178" s="34"/>
    </row>
    <row r="179" spans="1:7" ht="12.75" customHeight="1" x14ac:dyDescent="0.2">
      <c r="A179" s="42">
        <v>7.3</v>
      </c>
      <c r="C179" s="298" t="s">
        <v>74</v>
      </c>
      <c r="D179" s="293"/>
      <c r="E179" s="293"/>
      <c r="F179" s="293"/>
      <c r="G179" s="294"/>
    </row>
    <row r="180" spans="1:7" ht="12.75" customHeight="1" x14ac:dyDescent="0.2">
      <c r="C180" s="170"/>
      <c r="D180" s="165"/>
      <c r="E180" s="165"/>
      <c r="F180" s="165"/>
      <c r="G180" s="166"/>
    </row>
    <row r="181" spans="1:7" ht="12.75" customHeight="1" x14ac:dyDescent="0.2">
      <c r="C181" s="235"/>
      <c r="D181" s="236"/>
      <c r="E181" s="236"/>
      <c r="F181" s="236"/>
      <c r="G181" s="237"/>
    </row>
    <row r="182" spans="1:7" ht="12.75" customHeight="1" x14ac:dyDescent="0.2">
      <c r="C182" s="235"/>
      <c r="D182" s="236"/>
      <c r="E182" s="236"/>
      <c r="F182" s="236"/>
      <c r="G182" s="237"/>
    </row>
    <row r="183" spans="1:7" ht="12.75" customHeight="1" x14ac:dyDescent="0.2">
      <c r="C183" s="235"/>
      <c r="D183" s="236"/>
      <c r="E183" s="236"/>
      <c r="F183" s="236"/>
      <c r="G183" s="237"/>
    </row>
    <row r="184" spans="1:7" ht="12.75" customHeight="1" x14ac:dyDescent="0.2">
      <c r="C184" s="167"/>
      <c r="D184" s="168"/>
      <c r="E184" s="168"/>
      <c r="F184" s="168"/>
      <c r="G184" s="169"/>
    </row>
    <row r="185" spans="1:7" ht="12.75" customHeight="1" x14ac:dyDescent="0.2">
      <c r="F185" s="10"/>
    </row>
    <row r="186" spans="1:7" ht="12.75" customHeight="1" x14ac:dyDescent="0.2">
      <c r="F186" s="10"/>
    </row>
    <row r="187" spans="1:7" ht="12.75" customHeight="1" x14ac:dyDescent="0.2">
      <c r="A187" s="110">
        <v>8</v>
      </c>
      <c r="C187" s="304" t="s">
        <v>240</v>
      </c>
      <c r="D187" s="305"/>
      <c r="E187" s="305"/>
      <c r="F187" s="305"/>
      <c r="G187" s="306"/>
    </row>
    <row r="188" spans="1:7" ht="12.75" customHeight="1" x14ac:dyDescent="0.2">
      <c r="A188" s="1"/>
      <c r="C188" s="177" t="s">
        <v>239</v>
      </c>
      <c r="D188" s="162"/>
      <c r="E188" s="162"/>
      <c r="F188" s="162"/>
      <c r="G188" s="303"/>
    </row>
    <row r="189" spans="1:7" ht="12.75" customHeight="1" x14ac:dyDescent="0.2">
      <c r="A189" s="1"/>
      <c r="C189" s="177"/>
      <c r="D189" s="162"/>
      <c r="E189" s="162"/>
      <c r="F189" s="162"/>
      <c r="G189" s="303"/>
    </row>
    <row r="190" spans="1:7" ht="12.75" customHeight="1" x14ac:dyDescent="0.2">
      <c r="A190" s="42" t="s">
        <v>35</v>
      </c>
      <c r="C190" s="177" t="s">
        <v>238</v>
      </c>
      <c r="D190" s="162"/>
      <c r="E190" s="162"/>
      <c r="F190" s="162"/>
      <c r="G190" s="303"/>
    </row>
    <row r="191" spans="1:7" ht="12.75" customHeight="1" x14ac:dyDescent="0.2">
      <c r="A191" s="42" t="s">
        <v>38</v>
      </c>
      <c r="C191" s="177" t="s">
        <v>322</v>
      </c>
      <c r="D191" s="162"/>
      <c r="E191" s="162"/>
      <c r="F191" s="162"/>
      <c r="G191" s="303"/>
    </row>
    <row r="192" spans="1:7" ht="12.75" customHeight="1" x14ac:dyDescent="0.2">
      <c r="A192" s="1"/>
      <c r="C192" s="177" t="s">
        <v>323</v>
      </c>
      <c r="D192" s="162"/>
      <c r="E192" s="162"/>
      <c r="F192" s="162"/>
      <c r="G192" s="303"/>
    </row>
    <row r="193" spans="1:7" ht="12.75" customHeight="1" x14ac:dyDescent="0.2">
      <c r="A193" s="1"/>
      <c r="C193" s="180"/>
      <c r="D193" s="311"/>
      <c r="E193" s="311"/>
      <c r="F193" s="311"/>
      <c r="G193" s="312"/>
    </row>
    <row r="194" spans="1:7" ht="5.25" customHeight="1" x14ac:dyDescent="0.2">
      <c r="A194" s="1"/>
      <c r="C194" s="34"/>
      <c r="D194" s="34"/>
      <c r="E194" s="34"/>
      <c r="G194" s="34"/>
    </row>
    <row r="195" spans="1:7" ht="12.75" customHeight="1" x14ac:dyDescent="0.2">
      <c r="A195" s="1"/>
      <c r="C195" s="308" t="s">
        <v>212</v>
      </c>
      <c r="D195" s="309"/>
      <c r="E195" s="310"/>
      <c r="F195" s="83" t="s">
        <v>213</v>
      </c>
      <c r="G195" s="77" t="s">
        <v>214</v>
      </c>
    </row>
    <row r="196" spans="1:7" ht="12.75" customHeight="1" x14ac:dyDescent="0.2">
      <c r="A196" s="78">
        <v>8.1</v>
      </c>
      <c r="C196" s="238" t="s">
        <v>215</v>
      </c>
      <c r="D196" s="277"/>
      <c r="E196" s="278"/>
      <c r="F196" s="131"/>
      <c r="G196" s="131"/>
    </row>
    <row r="197" spans="1:7" ht="12.75" customHeight="1" x14ac:dyDescent="0.2">
      <c r="A197" s="78">
        <v>8.1999999999999993</v>
      </c>
      <c r="C197" s="183" t="s">
        <v>216</v>
      </c>
      <c r="D197" s="279"/>
      <c r="E197" s="280"/>
      <c r="F197" s="132"/>
      <c r="G197" s="132"/>
    </row>
    <row r="198" spans="1:7" ht="12.75" customHeight="1" x14ac:dyDescent="0.2">
      <c r="A198" s="78">
        <v>8.3000000000000007</v>
      </c>
      <c r="C198" s="183" t="s">
        <v>217</v>
      </c>
      <c r="D198" s="279"/>
      <c r="E198" s="280"/>
      <c r="F198" s="132"/>
      <c r="G198" s="132"/>
    </row>
    <row r="199" spans="1:7" ht="12.75" customHeight="1" x14ac:dyDescent="0.2">
      <c r="A199" s="78">
        <v>8.4</v>
      </c>
      <c r="C199" s="238" t="s">
        <v>218</v>
      </c>
      <c r="D199" s="277"/>
      <c r="E199" s="278"/>
      <c r="F199" s="131"/>
      <c r="G199" s="131"/>
    </row>
    <row r="200" spans="1:7" ht="12.75" customHeight="1" x14ac:dyDescent="0.2">
      <c r="A200" s="78">
        <v>8.5</v>
      </c>
      <c r="C200" s="238" t="s">
        <v>219</v>
      </c>
      <c r="D200" s="277"/>
      <c r="E200" s="278"/>
      <c r="F200" s="131"/>
      <c r="G200" s="131"/>
    </row>
    <row r="201" spans="1:7" ht="12.75" customHeight="1" x14ac:dyDescent="0.2">
      <c r="A201" s="78">
        <v>8.6</v>
      </c>
      <c r="C201" s="238" t="s">
        <v>220</v>
      </c>
      <c r="D201" s="277"/>
      <c r="E201" s="278"/>
      <c r="F201" s="131"/>
      <c r="G201" s="131"/>
    </row>
    <row r="202" spans="1:7" ht="12.75" customHeight="1" x14ac:dyDescent="0.2">
      <c r="A202" s="78">
        <v>8.6999999999999993</v>
      </c>
      <c r="C202" s="238" t="s">
        <v>221</v>
      </c>
      <c r="D202" s="277"/>
      <c r="E202" s="278"/>
      <c r="F202" s="131"/>
      <c r="G202" s="131"/>
    </row>
    <row r="203" spans="1:7" ht="12.75" customHeight="1" x14ac:dyDescent="0.2">
      <c r="A203" s="78">
        <v>8.8000000000000007</v>
      </c>
      <c r="C203" s="238" t="s">
        <v>222</v>
      </c>
      <c r="D203" s="277"/>
      <c r="E203" s="278"/>
      <c r="F203" s="133"/>
      <c r="G203" s="134"/>
    </row>
    <row r="204" spans="1:7" ht="12.75" customHeight="1" x14ac:dyDescent="0.2">
      <c r="A204" s="78">
        <v>8.9</v>
      </c>
      <c r="C204" s="238" t="s">
        <v>223</v>
      </c>
      <c r="D204" s="277"/>
      <c r="E204" s="278"/>
      <c r="F204" s="133"/>
      <c r="G204" s="134"/>
    </row>
    <row r="205" spans="1:7" ht="12.75" customHeight="1" x14ac:dyDescent="0.2">
      <c r="A205" s="82">
        <v>8.1</v>
      </c>
      <c r="C205" s="238" t="s">
        <v>224</v>
      </c>
      <c r="D205" s="277"/>
      <c r="E205" s="278"/>
      <c r="F205" s="133"/>
      <c r="G205" s="134"/>
    </row>
    <row r="206" spans="1:7" ht="12.75" customHeight="1" x14ac:dyDescent="0.2">
      <c r="A206" s="78">
        <v>8.11</v>
      </c>
      <c r="C206" s="238" t="s">
        <v>225</v>
      </c>
      <c r="D206" s="277"/>
      <c r="E206" s="278"/>
      <c r="F206" s="133"/>
      <c r="G206" s="134"/>
    </row>
    <row r="207" spans="1:7" ht="12.75" customHeight="1" x14ac:dyDescent="0.2">
      <c r="A207" s="78">
        <v>8.1199999999999992</v>
      </c>
      <c r="C207" s="238" t="s">
        <v>226</v>
      </c>
      <c r="D207" s="277"/>
      <c r="E207" s="278"/>
      <c r="F207" s="133"/>
      <c r="G207" s="134"/>
    </row>
    <row r="208" spans="1:7" ht="12.75" customHeight="1" x14ac:dyDescent="0.2">
      <c r="A208" s="78">
        <v>8.1300000000000008</v>
      </c>
      <c r="C208" s="238" t="s">
        <v>227</v>
      </c>
      <c r="D208" s="277"/>
      <c r="E208" s="278"/>
      <c r="F208" s="133"/>
      <c r="G208" s="134"/>
    </row>
    <row r="209" spans="1:7" ht="12.75" customHeight="1" x14ac:dyDescent="0.2">
      <c r="A209" s="78">
        <v>8.14</v>
      </c>
      <c r="C209" s="238" t="s">
        <v>228</v>
      </c>
      <c r="D209" s="277"/>
      <c r="E209" s="278"/>
      <c r="F209" s="133"/>
      <c r="G209" s="134"/>
    </row>
    <row r="210" spans="1:7" ht="12.75" customHeight="1" x14ac:dyDescent="0.2">
      <c r="A210" s="78">
        <v>8.15</v>
      </c>
      <c r="C210" s="238" t="s">
        <v>229</v>
      </c>
      <c r="D210" s="277"/>
      <c r="E210" s="278"/>
      <c r="F210" s="133"/>
      <c r="G210" s="134"/>
    </row>
    <row r="211" spans="1:7" ht="12.75" customHeight="1" x14ac:dyDescent="0.2">
      <c r="A211" s="78">
        <v>8.16</v>
      </c>
      <c r="C211" s="238" t="s">
        <v>230</v>
      </c>
      <c r="D211" s="277"/>
      <c r="E211" s="278"/>
      <c r="F211" s="133"/>
      <c r="G211" s="134"/>
    </row>
    <row r="212" spans="1:7" ht="12.75" customHeight="1" x14ac:dyDescent="0.2">
      <c r="A212" s="78">
        <v>8.17</v>
      </c>
      <c r="C212" s="238" t="s">
        <v>231</v>
      </c>
      <c r="D212" s="277"/>
      <c r="E212" s="278"/>
      <c r="F212" s="133"/>
      <c r="G212" s="134"/>
    </row>
    <row r="213" spans="1:7" ht="12.75" customHeight="1" x14ac:dyDescent="0.2">
      <c r="A213" s="78">
        <v>8.18</v>
      </c>
      <c r="C213" s="238" t="s">
        <v>232</v>
      </c>
      <c r="D213" s="277"/>
      <c r="E213" s="278"/>
      <c r="F213" s="133"/>
      <c r="G213" s="134"/>
    </row>
    <row r="214" spans="1:7" ht="12.75" customHeight="1" x14ac:dyDescent="0.2">
      <c r="A214" s="78">
        <v>8.19</v>
      </c>
      <c r="C214" s="238" t="s">
        <v>233</v>
      </c>
      <c r="D214" s="277"/>
      <c r="E214" s="278"/>
      <c r="F214" s="133"/>
      <c r="G214" s="134"/>
    </row>
    <row r="215" spans="1:7" ht="12.75" customHeight="1" x14ac:dyDescent="0.2">
      <c r="A215" s="82">
        <v>8.1999999999999993</v>
      </c>
      <c r="C215" s="238" t="s">
        <v>234</v>
      </c>
      <c r="D215" s="277"/>
      <c r="E215" s="278"/>
      <c r="F215" s="133"/>
      <c r="G215" s="134"/>
    </row>
    <row r="216" spans="1:7" ht="12.75" customHeight="1" x14ac:dyDescent="0.2">
      <c r="A216" s="78">
        <v>8.2100000000000009</v>
      </c>
      <c r="C216" s="238" t="s">
        <v>235</v>
      </c>
      <c r="D216" s="277"/>
      <c r="E216" s="278"/>
      <c r="F216" s="133"/>
      <c r="G216" s="134"/>
    </row>
    <row r="217" spans="1:7" ht="12.75" customHeight="1" x14ac:dyDescent="0.2">
      <c r="A217" s="78">
        <v>8.2200000000000006</v>
      </c>
      <c r="C217" s="238" t="s">
        <v>292</v>
      </c>
      <c r="D217" s="277"/>
      <c r="E217" s="278"/>
      <c r="F217" s="135"/>
      <c r="G217" s="136"/>
    </row>
    <row r="218" spans="1:7" ht="12.75" customHeight="1" x14ac:dyDescent="0.2">
      <c r="A218" s="1"/>
      <c r="C218" s="34"/>
      <c r="D218" s="34"/>
      <c r="E218" s="34"/>
      <c r="F218" s="80">
        <f>SUM(F196:F217)</f>
        <v>0</v>
      </c>
      <c r="G218" s="81">
        <f>SUM(G196:G217)</f>
        <v>0</v>
      </c>
    </row>
    <row r="219" spans="1:7" ht="12.75" customHeight="1" x14ac:dyDescent="0.2">
      <c r="A219" s="1"/>
      <c r="C219" s="34"/>
      <c r="D219" s="34"/>
      <c r="E219" s="34"/>
      <c r="F219" s="105"/>
      <c r="G219" s="106"/>
    </row>
    <row r="220" spans="1:7" ht="12.75" customHeight="1" x14ac:dyDescent="0.2">
      <c r="F220" s="10"/>
    </row>
    <row r="221" spans="1:7" ht="12.75" customHeight="1" x14ac:dyDescent="0.2">
      <c r="A221" s="110">
        <v>9</v>
      </c>
      <c r="C221" s="36" t="s">
        <v>276</v>
      </c>
      <c r="D221" s="44"/>
      <c r="E221" s="44"/>
      <c r="F221" s="44"/>
      <c r="G221" s="84"/>
    </row>
    <row r="222" spans="1:7" ht="12.75" customHeight="1" x14ac:dyDescent="0.2">
      <c r="C222" s="170"/>
      <c r="D222" s="165"/>
      <c r="E222" s="165"/>
      <c r="F222" s="165"/>
      <c r="G222" s="166"/>
    </row>
    <row r="223" spans="1:7" ht="12.75" customHeight="1" x14ac:dyDescent="0.2">
      <c r="C223" s="235"/>
      <c r="D223" s="236"/>
      <c r="E223" s="236"/>
      <c r="F223" s="236"/>
      <c r="G223" s="237"/>
    </row>
    <row r="224" spans="1:7" ht="12.75" customHeight="1" x14ac:dyDescent="0.2">
      <c r="C224" s="235"/>
      <c r="D224" s="236"/>
      <c r="E224" s="236"/>
      <c r="F224" s="236"/>
      <c r="G224" s="237"/>
    </row>
    <row r="225" spans="1:7" ht="12.75" customHeight="1" x14ac:dyDescent="0.2">
      <c r="C225" s="235"/>
      <c r="D225" s="236"/>
      <c r="E225" s="236"/>
      <c r="F225" s="236"/>
      <c r="G225" s="237"/>
    </row>
    <row r="226" spans="1:7" ht="12.75" customHeight="1" x14ac:dyDescent="0.2">
      <c r="C226" s="167"/>
      <c r="D226" s="168"/>
      <c r="E226" s="168"/>
      <c r="F226" s="168"/>
      <c r="G226" s="169"/>
    </row>
    <row r="227" spans="1:7" ht="12.75" customHeight="1" x14ac:dyDescent="0.2"/>
    <row r="228" spans="1:7" ht="12.75" customHeight="1" x14ac:dyDescent="0.2"/>
    <row r="229" spans="1:7" ht="12.75" customHeight="1" x14ac:dyDescent="0.2">
      <c r="A229" s="110">
        <v>10</v>
      </c>
      <c r="C229" s="171" t="s">
        <v>302</v>
      </c>
      <c r="D229" s="172"/>
      <c r="E229" s="172"/>
      <c r="F229" s="172"/>
      <c r="G229" s="173"/>
    </row>
    <row r="230" spans="1:7" ht="12.75" customHeight="1" x14ac:dyDescent="0.2">
      <c r="C230" s="284" t="s">
        <v>298</v>
      </c>
      <c r="D230" s="175"/>
      <c r="E230" s="175"/>
      <c r="F230" s="175"/>
      <c r="G230" s="176"/>
    </row>
    <row r="231" spans="1:7" ht="12.75" customHeight="1" x14ac:dyDescent="0.2">
      <c r="C231" s="186"/>
      <c r="D231" s="187"/>
      <c r="E231" s="187"/>
      <c r="F231" s="187"/>
      <c r="G231" s="188"/>
    </row>
    <row r="232" spans="1:7" ht="12.75" customHeight="1" x14ac:dyDescent="0.2">
      <c r="C232" s="189"/>
      <c r="D232" s="190"/>
      <c r="E232" s="190"/>
      <c r="F232" s="190"/>
      <c r="G232" s="191"/>
    </row>
    <row r="233" spans="1:7" ht="12.75" customHeight="1" x14ac:dyDescent="0.2">
      <c r="C233" s="295" t="s">
        <v>236</v>
      </c>
      <c r="D233" s="296"/>
      <c r="E233" s="296"/>
      <c r="F233" s="296"/>
      <c r="G233" s="297"/>
    </row>
    <row r="234" spans="1:7" ht="12.75" customHeight="1" x14ac:dyDescent="0.2">
      <c r="C234" s="170"/>
      <c r="D234" s="165"/>
      <c r="E234" s="165"/>
      <c r="F234" s="165"/>
      <c r="G234" s="166"/>
    </row>
    <row r="235" spans="1:7" ht="12.75" customHeight="1" x14ac:dyDescent="0.2">
      <c r="C235" s="235"/>
      <c r="D235" s="236"/>
      <c r="E235" s="236"/>
      <c r="F235" s="236"/>
      <c r="G235" s="237"/>
    </row>
    <row r="236" spans="1:7" ht="12.75" customHeight="1" x14ac:dyDescent="0.2">
      <c r="C236" s="235"/>
      <c r="D236" s="236"/>
      <c r="E236" s="236"/>
      <c r="F236" s="236"/>
      <c r="G236" s="237"/>
    </row>
    <row r="237" spans="1:7" ht="12.75" customHeight="1" x14ac:dyDescent="0.2">
      <c r="C237" s="235"/>
      <c r="D237" s="236"/>
      <c r="E237" s="236"/>
      <c r="F237" s="236"/>
      <c r="G237" s="237"/>
    </row>
    <row r="238" spans="1:7" ht="12.75" customHeight="1" x14ac:dyDescent="0.2">
      <c r="C238" s="167"/>
      <c r="D238" s="168"/>
      <c r="E238" s="168"/>
      <c r="F238" s="168"/>
      <c r="G238" s="169"/>
    </row>
    <row r="239" spans="1:7" ht="12.75" customHeight="1" x14ac:dyDescent="0.2"/>
    <row r="240" spans="1:7" ht="12.75" customHeight="1" x14ac:dyDescent="0.2"/>
    <row r="241" spans="1:7" ht="12.75" customHeight="1" x14ac:dyDescent="0.2">
      <c r="A241" s="111">
        <v>11</v>
      </c>
      <c r="C241" s="281" t="s">
        <v>206</v>
      </c>
      <c r="D241" s="282"/>
      <c r="E241" s="282"/>
      <c r="F241" s="282"/>
      <c r="G241" s="283"/>
    </row>
    <row r="242" spans="1:7" ht="12.75" customHeight="1" x14ac:dyDescent="0.2">
      <c r="C242" s="177" t="s">
        <v>154</v>
      </c>
      <c r="D242" s="178"/>
      <c r="E242" s="178"/>
      <c r="F242" s="178"/>
      <c r="G242" s="179"/>
    </row>
    <row r="243" spans="1:7" ht="12.75" customHeight="1" x14ac:dyDescent="0.2">
      <c r="A243" s="42" t="s">
        <v>39</v>
      </c>
      <c r="C243" s="177" t="s">
        <v>204</v>
      </c>
      <c r="D243" s="178"/>
      <c r="E243" s="178"/>
      <c r="F243" s="178"/>
      <c r="G243" s="179"/>
    </row>
    <row r="244" spans="1:7" ht="12.75" customHeight="1" x14ac:dyDescent="0.2">
      <c r="A244" s="42" t="s">
        <v>38</v>
      </c>
      <c r="C244" s="177" t="s">
        <v>250</v>
      </c>
      <c r="D244" s="178"/>
      <c r="E244" s="178"/>
      <c r="F244" s="178"/>
      <c r="G244" s="179"/>
    </row>
    <row r="245" spans="1:7" ht="12.75" customHeight="1" x14ac:dyDescent="0.2">
      <c r="A245" s="42" t="s">
        <v>32</v>
      </c>
      <c r="C245" s="177" t="s">
        <v>314</v>
      </c>
      <c r="D245" s="178"/>
      <c r="E245" s="178"/>
      <c r="F245" s="178"/>
      <c r="G245" s="179"/>
    </row>
    <row r="246" spans="1:7" ht="12.75" customHeight="1" x14ac:dyDescent="0.2">
      <c r="A246" s="42" t="s">
        <v>33</v>
      </c>
      <c r="C246" s="177" t="s">
        <v>205</v>
      </c>
      <c r="D246" s="178"/>
      <c r="E246" s="178"/>
      <c r="F246" s="178"/>
      <c r="G246" s="179"/>
    </row>
    <row r="247" spans="1:7" ht="12.75" customHeight="1" x14ac:dyDescent="0.2">
      <c r="C247" s="170"/>
      <c r="D247" s="165"/>
      <c r="E247" s="165"/>
      <c r="F247" s="165"/>
      <c r="G247" s="166"/>
    </row>
    <row r="248" spans="1:7" ht="12.75" customHeight="1" x14ac:dyDescent="0.2">
      <c r="C248" s="235"/>
      <c r="D248" s="236"/>
      <c r="E248" s="236"/>
      <c r="F248" s="236"/>
      <c r="G248" s="237"/>
    </row>
    <row r="249" spans="1:7" ht="12.75" customHeight="1" x14ac:dyDescent="0.2">
      <c r="C249" s="235"/>
      <c r="D249" s="236"/>
      <c r="E249" s="236"/>
      <c r="F249" s="236"/>
      <c r="G249" s="237"/>
    </row>
    <row r="250" spans="1:7" ht="12.75" customHeight="1" x14ac:dyDescent="0.2">
      <c r="C250" s="235"/>
      <c r="D250" s="236"/>
      <c r="E250" s="236"/>
      <c r="F250" s="236"/>
      <c r="G250" s="237"/>
    </row>
    <row r="251" spans="1:7" ht="12.75" customHeight="1" x14ac:dyDescent="0.2">
      <c r="C251" s="167"/>
      <c r="D251" s="168"/>
      <c r="E251" s="168"/>
      <c r="F251" s="168"/>
      <c r="G251" s="169"/>
    </row>
    <row r="252" spans="1:7" ht="12.75" customHeight="1" x14ac:dyDescent="0.2">
      <c r="C252" s="7"/>
      <c r="D252" s="7"/>
      <c r="E252" s="7"/>
      <c r="F252" s="7"/>
    </row>
    <row r="253" spans="1:7" ht="12.75" customHeight="1" x14ac:dyDescent="0.2">
      <c r="C253" s="7"/>
      <c r="D253" s="7"/>
      <c r="E253" s="7"/>
      <c r="F253" s="7"/>
    </row>
    <row r="254" spans="1:7" ht="12.75" customHeight="1" x14ac:dyDescent="0.2">
      <c r="A254" s="111">
        <v>12</v>
      </c>
      <c r="C254" s="281" t="s">
        <v>252</v>
      </c>
      <c r="D254" s="282"/>
      <c r="E254" s="282"/>
      <c r="F254" s="282"/>
      <c r="G254" s="283"/>
    </row>
    <row r="255" spans="1:7" ht="12.75" customHeight="1" x14ac:dyDescent="0.2">
      <c r="C255" s="271" t="s">
        <v>253</v>
      </c>
      <c r="D255" s="272"/>
      <c r="E255" s="272"/>
      <c r="F255" s="272"/>
      <c r="G255" s="273"/>
    </row>
    <row r="256" spans="1:7" ht="5.25" customHeight="1" x14ac:dyDescent="0.2">
      <c r="C256" s="7"/>
      <c r="D256" s="7"/>
      <c r="E256" s="7"/>
      <c r="F256" s="7"/>
    </row>
    <row r="257" spans="1:7" ht="12.75" customHeight="1" x14ac:dyDescent="0.2">
      <c r="A257" s="78">
        <v>12.1</v>
      </c>
      <c r="C257" s="231" t="s">
        <v>254</v>
      </c>
      <c r="D257" s="232"/>
      <c r="E257" s="232"/>
      <c r="F257" s="137"/>
      <c r="G257" s="138"/>
    </row>
    <row r="258" spans="1:7" ht="12.75" customHeight="1" x14ac:dyDescent="0.2">
      <c r="A258" s="78">
        <v>12.2</v>
      </c>
      <c r="C258" s="231" t="s">
        <v>255</v>
      </c>
      <c r="D258" s="232"/>
      <c r="E258" s="232"/>
      <c r="F258" s="139"/>
      <c r="G258" s="138"/>
    </row>
    <row r="259" spans="1:7" ht="12.75" customHeight="1" x14ac:dyDescent="0.2">
      <c r="A259" s="78">
        <v>12.3</v>
      </c>
      <c r="C259" s="231" t="s">
        <v>256</v>
      </c>
      <c r="D259" s="232"/>
      <c r="E259" s="232"/>
      <c r="F259" s="139"/>
      <c r="G259" s="138"/>
    </row>
    <row r="260" spans="1:7" ht="12.75" customHeight="1" x14ac:dyDescent="0.2">
      <c r="A260" s="78">
        <v>12.4</v>
      </c>
      <c r="C260" s="231" t="s">
        <v>257</v>
      </c>
      <c r="D260" s="232"/>
      <c r="E260" s="232"/>
      <c r="F260" s="233"/>
      <c r="G260" s="234"/>
    </row>
    <row r="261" spans="1:7" ht="12.75" customHeight="1" x14ac:dyDescent="0.2">
      <c r="A261" s="78">
        <v>12.5</v>
      </c>
      <c r="C261" s="231" t="s">
        <v>263</v>
      </c>
      <c r="D261" s="232"/>
      <c r="E261" s="232"/>
      <c r="F261" s="233"/>
      <c r="G261" s="234"/>
    </row>
    <row r="262" spans="1:7" ht="12.75" customHeight="1" x14ac:dyDescent="0.2">
      <c r="A262" s="78">
        <v>12.6</v>
      </c>
      <c r="C262" s="183" t="s">
        <v>264</v>
      </c>
      <c r="D262" s="184"/>
      <c r="E262" s="184"/>
      <c r="F262" s="184"/>
      <c r="G262" s="185"/>
    </row>
    <row r="263" spans="1:7" ht="12.75" customHeight="1" x14ac:dyDescent="0.2">
      <c r="C263" s="186"/>
      <c r="D263" s="187"/>
      <c r="E263" s="187"/>
      <c r="F263" s="187"/>
      <c r="G263" s="188"/>
    </row>
    <row r="264" spans="1:7" ht="12.75" customHeight="1" x14ac:dyDescent="0.2">
      <c r="C264" s="189"/>
      <c r="D264" s="190"/>
      <c r="E264" s="190"/>
      <c r="F264" s="190"/>
      <c r="G264" s="191"/>
    </row>
    <row r="265" spans="1:7" ht="12.75" customHeight="1" x14ac:dyDescent="0.2">
      <c r="C265" s="238" t="s">
        <v>265</v>
      </c>
      <c r="D265" s="239"/>
      <c r="E265" s="239"/>
      <c r="F265" s="239"/>
      <c r="G265" s="240"/>
    </row>
    <row r="266" spans="1:7" ht="12.75" customHeight="1" x14ac:dyDescent="0.2">
      <c r="C266" s="170"/>
      <c r="D266" s="165"/>
      <c r="E266" s="165"/>
      <c r="F266" s="165"/>
      <c r="G266" s="166"/>
    </row>
    <row r="267" spans="1:7" ht="12.75" customHeight="1" x14ac:dyDescent="0.2">
      <c r="C267" s="235"/>
      <c r="D267" s="236"/>
      <c r="E267" s="236"/>
      <c r="F267" s="236"/>
      <c r="G267" s="237"/>
    </row>
    <row r="268" spans="1:7" ht="12.75" customHeight="1" x14ac:dyDescent="0.2">
      <c r="C268" s="235"/>
      <c r="D268" s="236"/>
      <c r="E268" s="236"/>
      <c r="F268" s="236"/>
      <c r="G268" s="237"/>
    </row>
    <row r="269" spans="1:7" ht="12.75" customHeight="1" x14ac:dyDescent="0.2">
      <c r="C269" s="235"/>
      <c r="D269" s="236"/>
      <c r="E269" s="236"/>
      <c r="F269" s="236"/>
      <c r="G269" s="237"/>
    </row>
    <row r="270" spans="1:7" ht="12.75" customHeight="1" x14ac:dyDescent="0.2">
      <c r="C270" s="167"/>
      <c r="D270" s="168"/>
      <c r="E270" s="168"/>
      <c r="F270" s="168"/>
      <c r="G270" s="169"/>
    </row>
    <row r="271" spans="1:7" ht="12.75" customHeight="1" x14ac:dyDescent="0.2">
      <c r="A271" s="78">
        <v>12.7</v>
      </c>
      <c r="C271" s="183" t="s">
        <v>324</v>
      </c>
      <c r="D271" s="184"/>
      <c r="E271" s="184"/>
      <c r="F271" s="184"/>
      <c r="G271" s="185"/>
    </row>
    <row r="272" spans="1:7" ht="12.75" customHeight="1" x14ac:dyDescent="0.2">
      <c r="A272" s="79"/>
      <c r="C272" s="170"/>
      <c r="D272" s="165"/>
      <c r="E272" s="165"/>
      <c r="F272" s="165"/>
      <c r="G272" s="166"/>
    </row>
    <row r="273" spans="1:7" ht="12.75" customHeight="1" x14ac:dyDescent="0.2">
      <c r="A273" s="79"/>
      <c r="C273" s="235"/>
      <c r="D273" s="236"/>
      <c r="E273" s="236"/>
      <c r="F273" s="236"/>
      <c r="G273" s="237"/>
    </row>
    <row r="274" spans="1:7" ht="12.75" customHeight="1" x14ac:dyDescent="0.2">
      <c r="A274" s="79"/>
      <c r="C274" s="235"/>
      <c r="D274" s="236"/>
      <c r="E274" s="236"/>
      <c r="F274" s="236"/>
      <c r="G274" s="237"/>
    </row>
    <row r="275" spans="1:7" ht="12.75" customHeight="1" x14ac:dyDescent="0.2">
      <c r="A275" s="79"/>
      <c r="C275" s="235"/>
      <c r="D275" s="236"/>
      <c r="E275" s="236"/>
      <c r="F275" s="236"/>
      <c r="G275" s="237"/>
    </row>
    <row r="276" spans="1:7" ht="12.75" customHeight="1" x14ac:dyDescent="0.2">
      <c r="A276" s="79"/>
      <c r="C276" s="167"/>
      <c r="D276" s="168"/>
      <c r="E276" s="168"/>
      <c r="F276" s="168"/>
      <c r="G276" s="169"/>
    </row>
    <row r="277" spans="1:7" ht="12.75" customHeight="1" x14ac:dyDescent="0.2">
      <c r="C277" s="7"/>
      <c r="D277" s="7"/>
      <c r="E277" s="7"/>
      <c r="F277" s="7"/>
    </row>
    <row r="278" spans="1:7" ht="12.75" customHeight="1" x14ac:dyDescent="0.2">
      <c r="A278" s="79"/>
      <c r="C278" s="7"/>
      <c r="D278" s="7"/>
      <c r="E278" s="7"/>
      <c r="F278" s="7"/>
    </row>
    <row r="279" spans="1:7" ht="12.75" customHeight="1" x14ac:dyDescent="0.2">
      <c r="A279" s="110">
        <v>13</v>
      </c>
      <c r="C279" s="336" t="s">
        <v>251</v>
      </c>
      <c r="D279" s="337"/>
      <c r="E279" s="337"/>
      <c r="F279" s="337"/>
      <c r="G279" s="338"/>
    </row>
    <row r="280" spans="1:7" ht="5.25" customHeight="1" x14ac:dyDescent="0.2">
      <c r="A280" s="79"/>
      <c r="C280" s="7"/>
      <c r="D280" s="7"/>
      <c r="E280" s="7"/>
      <c r="F280" s="7"/>
    </row>
    <row r="281" spans="1:7" ht="12.75" customHeight="1" x14ac:dyDescent="0.2">
      <c r="A281" s="78">
        <v>13.1</v>
      </c>
      <c r="C281" s="183" t="s">
        <v>247</v>
      </c>
      <c r="D281" s="184"/>
      <c r="E281" s="184"/>
      <c r="F281" s="184"/>
      <c r="G281" s="185"/>
    </row>
    <row r="282" spans="1:7" ht="12.75" customHeight="1" x14ac:dyDescent="0.2">
      <c r="A282" s="79"/>
      <c r="C282" s="186"/>
      <c r="D282" s="187"/>
      <c r="E282" s="187"/>
      <c r="F282" s="187"/>
      <c r="G282" s="188"/>
    </row>
    <row r="283" spans="1:7" ht="12.75" customHeight="1" x14ac:dyDescent="0.2">
      <c r="A283" s="79"/>
      <c r="C283" s="189"/>
      <c r="D283" s="190"/>
      <c r="E283" s="190"/>
      <c r="F283" s="190"/>
      <c r="G283" s="191"/>
    </row>
    <row r="284" spans="1:7" ht="12.75" customHeight="1" x14ac:dyDescent="0.2">
      <c r="A284" s="78">
        <v>13.2</v>
      </c>
      <c r="C284" s="183" t="s">
        <v>246</v>
      </c>
      <c r="D284" s="184"/>
      <c r="E284" s="184"/>
      <c r="F284" s="184"/>
      <c r="G284" s="185"/>
    </row>
    <row r="285" spans="1:7" ht="12.75" customHeight="1" x14ac:dyDescent="0.2">
      <c r="A285" s="79"/>
      <c r="C285" s="186"/>
      <c r="D285" s="187"/>
      <c r="E285" s="187"/>
      <c r="F285" s="187"/>
      <c r="G285" s="188"/>
    </row>
    <row r="286" spans="1:7" ht="12.75" customHeight="1" x14ac:dyDescent="0.2">
      <c r="A286" s="79"/>
      <c r="C286" s="189"/>
      <c r="D286" s="190"/>
      <c r="E286" s="190"/>
      <c r="F286" s="190"/>
      <c r="G286" s="191"/>
    </row>
    <row r="287" spans="1:7" ht="12.75" customHeight="1" x14ac:dyDescent="0.2">
      <c r="A287" s="78">
        <v>13.3</v>
      </c>
      <c r="C287" s="183" t="s">
        <v>245</v>
      </c>
      <c r="D287" s="184"/>
      <c r="E287" s="184"/>
      <c r="F287" s="184"/>
      <c r="G287" s="185"/>
    </row>
    <row r="288" spans="1:7" ht="12.75" customHeight="1" x14ac:dyDescent="0.2">
      <c r="A288" s="79"/>
      <c r="C288" s="186"/>
      <c r="D288" s="187"/>
      <c r="E288" s="187"/>
      <c r="F288" s="187"/>
      <c r="G288" s="188"/>
    </row>
    <row r="289" spans="1:7" ht="12.75" customHeight="1" x14ac:dyDescent="0.2">
      <c r="A289" s="79"/>
      <c r="C289" s="189"/>
      <c r="D289" s="190"/>
      <c r="E289" s="190"/>
      <c r="F289" s="190"/>
      <c r="G289" s="191"/>
    </row>
    <row r="290" spans="1:7" ht="12.75" customHeight="1" x14ac:dyDescent="0.2">
      <c r="A290" s="79"/>
      <c r="C290" s="238" t="s">
        <v>243</v>
      </c>
      <c r="D290" s="239"/>
      <c r="E290" s="239"/>
      <c r="F290" s="239"/>
      <c r="G290" s="240"/>
    </row>
    <row r="291" spans="1:7" ht="12.75" customHeight="1" x14ac:dyDescent="0.2">
      <c r="A291" s="79"/>
      <c r="C291" s="170"/>
      <c r="D291" s="165"/>
      <c r="E291" s="165"/>
      <c r="F291" s="165"/>
      <c r="G291" s="166"/>
    </row>
    <row r="292" spans="1:7" ht="12.75" customHeight="1" x14ac:dyDescent="0.2">
      <c r="A292" s="79"/>
      <c r="C292" s="235"/>
      <c r="D292" s="236"/>
      <c r="E292" s="236"/>
      <c r="F292" s="236"/>
      <c r="G292" s="237"/>
    </row>
    <row r="293" spans="1:7" ht="12.75" customHeight="1" x14ac:dyDescent="0.2">
      <c r="A293" s="79"/>
      <c r="C293" s="235"/>
      <c r="D293" s="236"/>
      <c r="E293" s="236"/>
      <c r="F293" s="236"/>
      <c r="G293" s="237"/>
    </row>
    <row r="294" spans="1:7" ht="12.75" customHeight="1" x14ac:dyDescent="0.2">
      <c r="A294" s="79"/>
      <c r="C294" s="235"/>
      <c r="D294" s="236"/>
      <c r="E294" s="236"/>
      <c r="F294" s="236"/>
      <c r="G294" s="237"/>
    </row>
    <row r="295" spans="1:7" ht="12.75" customHeight="1" x14ac:dyDescent="0.2">
      <c r="A295" s="79"/>
      <c r="C295" s="167"/>
      <c r="D295" s="168"/>
      <c r="E295" s="168"/>
      <c r="F295" s="168"/>
      <c r="G295" s="169"/>
    </row>
    <row r="296" spans="1:7" ht="12.75" customHeight="1" x14ac:dyDescent="0.2">
      <c r="A296" s="78">
        <v>13.4</v>
      </c>
      <c r="C296" s="183" t="s">
        <v>244</v>
      </c>
      <c r="D296" s="184"/>
      <c r="E296" s="184"/>
      <c r="F296" s="184"/>
      <c r="G296" s="185"/>
    </row>
    <row r="297" spans="1:7" ht="12.75" customHeight="1" x14ac:dyDescent="0.2">
      <c r="A297" s="79"/>
      <c r="C297" s="186"/>
      <c r="D297" s="187"/>
      <c r="E297" s="187"/>
      <c r="F297" s="187"/>
      <c r="G297" s="188"/>
    </row>
    <row r="298" spans="1:7" ht="12.75" customHeight="1" x14ac:dyDescent="0.2">
      <c r="A298" s="79"/>
      <c r="C298" s="189"/>
      <c r="D298" s="190"/>
      <c r="E298" s="190"/>
      <c r="F298" s="190"/>
      <c r="G298" s="191"/>
    </row>
    <row r="299" spans="1:7" ht="12.75" customHeight="1" x14ac:dyDescent="0.2">
      <c r="A299" s="79"/>
      <c r="C299" s="238" t="s">
        <v>248</v>
      </c>
      <c r="D299" s="239"/>
      <c r="E299" s="239"/>
      <c r="F299" s="239"/>
      <c r="G299" s="240"/>
    </row>
    <row r="300" spans="1:7" ht="12.75" customHeight="1" x14ac:dyDescent="0.2">
      <c r="A300" s="79"/>
      <c r="C300" s="170"/>
      <c r="D300" s="165"/>
      <c r="E300" s="165"/>
      <c r="F300" s="165"/>
      <c r="G300" s="166"/>
    </row>
    <row r="301" spans="1:7" ht="12.75" customHeight="1" x14ac:dyDescent="0.2">
      <c r="A301" s="79"/>
      <c r="C301" s="235"/>
      <c r="D301" s="236"/>
      <c r="E301" s="236"/>
      <c r="F301" s="236"/>
      <c r="G301" s="237"/>
    </row>
    <row r="302" spans="1:7" ht="12.75" customHeight="1" x14ac:dyDescent="0.2">
      <c r="A302" s="79"/>
      <c r="C302" s="235"/>
      <c r="D302" s="236"/>
      <c r="E302" s="236"/>
      <c r="F302" s="236"/>
      <c r="G302" s="237"/>
    </row>
    <row r="303" spans="1:7" ht="12.75" customHeight="1" x14ac:dyDescent="0.2">
      <c r="A303" s="79"/>
      <c r="C303" s="235"/>
      <c r="D303" s="236"/>
      <c r="E303" s="236"/>
      <c r="F303" s="236"/>
      <c r="G303" s="237"/>
    </row>
    <row r="304" spans="1:7" ht="12.75" customHeight="1" x14ac:dyDescent="0.2">
      <c r="A304" s="79"/>
      <c r="C304" s="167"/>
      <c r="D304" s="168"/>
      <c r="E304" s="168"/>
      <c r="F304" s="168"/>
      <c r="G304" s="169"/>
    </row>
    <row r="305" spans="1:7" ht="12.75" customHeight="1" x14ac:dyDescent="0.2">
      <c r="A305" s="78">
        <v>13.5</v>
      </c>
      <c r="C305" s="183" t="s">
        <v>325</v>
      </c>
      <c r="D305" s="184"/>
      <c r="E305" s="184"/>
      <c r="F305" s="184"/>
      <c r="G305" s="185"/>
    </row>
    <row r="306" spans="1:7" ht="12.75" customHeight="1" x14ac:dyDescent="0.2">
      <c r="A306" s="79"/>
      <c r="C306" s="170"/>
      <c r="D306" s="165"/>
      <c r="E306" s="165"/>
      <c r="F306" s="165"/>
      <c r="G306" s="166"/>
    </row>
    <row r="307" spans="1:7" ht="12.75" customHeight="1" x14ac:dyDescent="0.2">
      <c r="A307" s="79"/>
      <c r="C307" s="235"/>
      <c r="D307" s="236"/>
      <c r="E307" s="236"/>
      <c r="F307" s="236"/>
      <c r="G307" s="237"/>
    </row>
    <row r="308" spans="1:7" ht="12.75" customHeight="1" x14ac:dyDescent="0.2">
      <c r="A308" s="79"/>
      <c r="C308" s="235"/>
      <c r="D308" s="236"/>
      <c r="E308" s="236"/>
      <c r="F308" s="236"/>
      <c r="G308" s="237"/>
    </row>
    <row r="309" spans="1:7" ht="12.75" customHeight="1" x14ac:dyDescent="0.2">
      <c r="A309" s="79"/>
      <c r="C309" s="235"/>
      <c r="D309" s="236"/>
      <c r="E309" s="236"/>
      <c r="F309" s="236"/>
      <c r="G309" s="237"/>
    </row>
    <row r="310" spans="1:7" ht="12.75" customHeight="1" x14ac:dyDescent="0.2">
      <c r="A310" s="79"/>
      <c r="C310" s="167"/>
      <c r="D310" s="168"/>
      <c r="E310" s="168"/>
      <c r="F310" s="168"/>
      <c r="G310" s="169"/>
    </row>
    <row r="311" spans="1:7" ht="12.75" customHeight="1" x14ac:dyDescent="0.2">
      <c r="A311" s="79"/>
      <c r="C311" s="7"/>
      <c r="D311" s="7"/>
      <c r="E311" s="7"/>
      <c r="F311" s="7"/>
    </row>
    <row r="312" spans="1:7" ht="12.75" customHeight="1" x14ac:dyDescent="0.2">
      <c r="A312" s="79"/>
      <c r="C312" s="7"/>
      <c r="D312" s="7"/>
      <c r="E312" s="7"/>
      <c r="F312" s="7"/>
    </row>
    <row r="313" spans="1:7" ht="12.75" customHeight="1" x14ac:dyDescent="0.2">
      <c r="A313" s="111">
        <v>14</v>
      </c>
      <c r="C313" s="219" t="s">
        <v>296</v>
      </c>
      <c r="D313" s="220"/>
      <c r="E313" s="220"/>
      <c r="F313" s="220"/>
      <c r="G313" s="221"/>
    </row>
    <row r="314" spans="1:7" ht="5.25" customHeight="1" x14ac:dyDescent="0.2">
      <c r="C314" s="69"/>
      <c r="D314" s="76"/>
      <c r="E314" s="76"/>
      <c r="F314" s="76"/>
      <c r="G314" s="69"/>
    </row>
    <row r="315" spans="1:7" ht="12.75" customHeight="1" x14ac:dyDescent="0.2">
      <c r="C315" s="204" t="s">
        <v>237</v>
      </c>
      <c r="D315" s="205"/>
      <c r="E315" s="205"/>
      <c r="F315" s="205"/>
      <c r="G315" s="206"/>
    </row>
    <row r="316" spans="1:7" ht="12.75" customHeight="1" x14ac:dyDescent="0.2">
      <c r="C316" s="170"/>
      <c r="D316" s="165"/>
      <c r="E316" s="165"/>
      <c r="F316" s="165"/>
      <c r="G316" s="166"/>
    </row>
    <row r="317" spans="1:7" ht="12.75" customHeight="1" x14ac:dyDescent="0.2">
      <c r="C317" s="235"/>
      <c r="D317" s="236"/>
      <c r="E317" s="236"/>
      <c r="F317" s="236"/>
      <c r="G317" s="237"/>
    </row>
    <row r="318" spans="1:7" ht="12.75" customHeight="1" x14ac:dyDescent="0.2">
      <c r="C318" s="235"/>
      <c r="D318" s="236"/>
      <c r="E318" s="236"/>
      <c r="F318" s="236"/>
      <c r="G318" s="237"/>
    </row>
    <row r="319" spans="1:7" ht="12.75" customHeight="1" x14ac:dyDescent="0.2">
      <c r="C319" s="235"/>
      <c r="D319" s="236"/>
      <c r="E319" s="236"/>
      <c r="F319" s="236"/>
      <c r="G319" s="237"/>
    </row>
    <row r="320" spans="1:7" ht="12.75" customHeight="1" x14ac:dyDescent="0.2">
      <c r="C320" s="167"/>
      <c r="D320" s="168"/>
      <c r="E320" s="168"/>
      <c r="F320" s="168"/>
      <c r="G320" s="169"/>
    </row>
    <row r="321" spans="1:7" ht="12.75" customHeight="1" x14ac:dyDescent="0.2">
      <c r="C321" s="7"/>
      <c r="D321" s="7"/>
      <c r="E321" s="7"/>
      <c r="F321" s="7"/>
    </row>
    <row r="322" spans="1:7" ht="12.75" customHeight="1" x14ac:dyDescent="0.2">
      <c r="C322" s="7"/>
      <c r="D322" s="7"/>
      <c r="E322" s="7"/>
      <c r="F322" s="7"/>
    </row>
    <row r="323" spans="1:7" ht="12.75" customHeight="1" x14ac:dyDescent="0.2">
      <c r="A323" s="111">
        <v>15</v>
      </c>
      <c r="C323" s="219" t="s">
        <v>249</v>
      </c>
      <c r="D323" s="220"/>
      <c r="E323" s="220"/>
      <c r="F323" s="220"/>
      <c r="G323" s="221"/>
    </row>
    <row r="324" spans="1:7" ht="5.25" customHeight="1" x14ac:dyDescent="0.2">
      <c r="C324" s="69"/>
      <c r="D324" s="76"/>
      <c r="E324" s="76"/>
      <c r="F324" s="76"/>
      <c r="G324" s="69"/>
    </row>
    <row r="325" spans="1:7" ht="12.75" customHeight="1" x14ac:dyDescent="0.2">
      <c r="C325" s="204" t="s">
        <v>194</v>
      </c>
      <c r="D325" s="205"/>
      <c r="E325" s="205"/>
      <c r="F325" s="205"/>
      <c r="G325" s="206"/>
    </row>
    <row r="326" spans="1:7" ht="12.75" customHeight="1" x14ac:dyDescent="0.2">
      <c r="C326" s="274"/>
      <c r="D326" s="275"/>
      <c r="E326" s="275"/>
      <c r="F326" s="275"/>
      <c r="G326" s="276"/>
    </row>
    <row r="327" spans="1:7" ht="12.75" customHeight="1" x14ac:dyDescent="0.2">
      <c r="C327" s="170"/>
      <c r="D327" s="165"/>
      <c r="E327" s="165"/>
      <c r="F327" s="165"/>
      <c r="G327" s="166"/>
    </row>
    <row r="328" spans="1:7" ht="12.75" customHeight="1" x14ac:dyDescent="0.2">
      <c r="C328" s="235"/>
      <c r="D328" s="236"/>
      <c r="E328" s="236"/>
      <c r="F328" s="236"/>
      <c r="G328" s="237"/>
    </row>
    <row r="329" spans="1:7" ht="12.75" customHeight="1" x14ac:dyDescent="0.2">
      <c r="C329" s="235"/>
      <c r="D329" s="236"/>
      <c r="E329" s="236"/>
      <c r="F329" s="236"/>
      <c r="G329" s="237"/>
    </row>
    <row r="330" spans="1:7" ht="12.75" customHeight="1" x14ac:dyDescent="0.2">
      <c r="C330" s="235"/>
      <c r="D330" s="236"/>
      <c r="E330" s="236"/>
      <c r="F330" s="236"/>
      <c r="G330" s="237"/>
    </row>
    <row r="331" spans="1:7" ht="12.75" customHeight="1" x14ac:dyDescent="0.2">
      <c r="C331" s="167"/>
      <c r="D331" s="168"/>
      <c r="E331" s="168"/>
      <c r="F331" s="168"/>
      <c r="G331" s="169"/>
    </row>
    <row r="332" spans="1:7" ht="12.75" customHeight="1" x14ac:dyDescent="0.2">
      <c r="C332" s="30"/>
      <c r="D332" s="30"/>
      <c r="E332" s="8"/>
      <c r="F332" s="8"/>
      <c r="G332" s="34"/>
    </row>
    <row r="333" spans="1:7" ht="12.75" customHeight="1" x14ac:dyDescent="0.2">
      <c r="C333" s="30"/>
      <c r="D333" s="30"/>
      <c r="E333" s="8"/>
      <c r="F333" s="8"/>
      <c r="G333" s="34"/>
    </row>
    <row r="334" spans="1:7" ht="12.75" customHeight="1" x14ac:dyDescent="0.2">
      <c r="A334" s="111">
        <v>16</v>
      </c>
      <c r="C334" s="219" t="s">
        <v>306</v>
      </c>
      <c r="D334" s="220"/>
      <c r="E334" s="220"/>
      <c r="F334" s="220"/>
      <c r="G334" s="221"/>
    </row>
    <row r="335" spans="1:7" ht="5.25" customHeight="1" x14ac:dyDescent="0.2"/>
    <row r="336" spans="1:7" ht="25.5" customHeight="1" x14ac:dyDescent="0.2">
      <c r="C336" s="183" t="s">
        <v>307</v>
      </c>
      <c r="D336" s="184"/>
      <c r="E336" s="184"/>
      <c r="F336" s="184"/>
      <c r="G336" s="185"/>
    </row>
    <row r="337" spans="1:7" ht="12.75" customHeight="1" x14ac:dyDescent="0.2">
      <c r="C337" s="177" t="s">
        <v>308</v>
      </c>
      <c r="D337" s="178"/>
      <c r="E337" s="178"/>
      <c r="F337" s="178"/>
      <c r="G337" s="179"/>
    </row>
    <row r="338" spans="1:7" ht="12.75" customHeight="1" x14ac:dyDescent="0.2">
      <c r="A338" s="42" t="s">
        <v>35</v>
      </c>
      <c r="C338" s="177" t="s">
        <v>309</v>
      </c>
      <c r="D338" s="178"/>
      <c r="E338" s="178"/>
      <c r="F338" s="178"/>
      <c r="G338" s="179"/>
    </row>
    <row r="339" spans="1:7" ht="12.75" customHeight="1" x14ac:dyDescent="0.2">
      <c r="A339" s="42" t="s">
        <v>36</v>
      </c>
      <c r="C339" s="177" t="s">
        <v>310</v>
      </c>
      <c r="D339" s="178"/>
      <c r="E339" s="178"/>
      <c r="F339" s="178"/>
      <c r="G339" s="179"/>
    </row>
    <row r="340" spans="1:7" ht="12.75" customHeight="1" x14ac:dyDescent="0.2">
      <c r="A340" s="42" t="s">
        <v>32</v>
      </c>
      <c r="C340" s="177" t="s">
        <v>311</v>
      </c>
      <c r="D340" s="178"/>
      <c r="E340" s="178"/>
      <c r="F340" s="178"/>
      <c r="G340" s="179"/>
    </row>
    <row r="341" spans="1:7" ht="12.75" customHeight="1" x14ac:dyDescent="0.2">
      <c r="A341" s="42" t="s">
        <v>33</v>
      </c>
      <c r="C341" s="177" t="s">
        <v>312</v>
      </c>
      <c r="D341" s="178"/>
      <c r="E341" s="178"/>
      <c r="F341" s="178"/>
      <c r="G341" s="179"/>
    </row>
    <row r="342" spans="1:7" ht="12.75" customHeight="1" x14ac:dyDescent="0.2">
      <c r="A342" s="42" t="s">
        <v>34</v>
      </c>
      <c r="C342" s="177" t="s">
        <v>313</v>
      </c>
      <c r="D342" s="178"/>
      <c r="E342" s="178"/>
      <c r="F342" s="178"/>
      <c r="G342" s="179"/>
    </row>
    <row r="343" spans="1:7" ht="12.75" customHeight="1" x14ac:dyDescent="0.2">
      <c r="C343" s="170"/>
      <c r="D343" s="165"/>
      <c r="E343" s="165"/>
      <c r="F343" s="165"/>
      <c r="G343" s="166"/>
    </row>
    <row r="344" spans="1:7" ht="12.75" customHeight="1" x14ac:dyDescent="0.2">
      <c r="C344" s="235"/>
      <c r="D344" s="236"/>
      <c r="E344" s="236"/>
      <c r="F344" s="236"/>
      <c r="G344" s="237"/>
    </row>
    <row r="345" spans="1:7" ht="12.75" customHeight="1" x14ac:dyDescent="0.2">
      <c r="C345" s="235"/>
      <c r="D345" s="236"/>
      <c r="E345" s="236"/>
      <c r="F345" s="236"/>
      <c r="G345" s="237"/>
    </row>
    <row r="346" spans="1:7" ht="12.75" customHeight="1" x14ac:dyDescent="0.2">
      <c r="C346" s="235"/>
      <c r="D346" s="236"/>
      <c r="E346" s="236"/>
      <c r="F346" s="236"/>
      <c r="G346" s="237"/>
    </row>
    <row r="347" spans="1:7" ht="12.75" customHeight="1" x14ac:dyDescent="0.2">
      <c r="C347" s="167"/>
      <c r="D347" s="168"/>
      <c r="E347" s="168"/>
      <c r="F347" s="168"/>
      <c r="G347" s="169"/>
    </row>
    <row r="348" spans="1:7" ht="12.75" customHeight="1" x14ac:dyDescent="0.2">
      <c r="C348" s="30"/>
      <c r="D348" s="30"/>
      <c r="E348" s="8"/>
      <c r="F348" s="8"/>
      <c r="G348" s="34"/>
    </row>
    <row r="349" spans="1:7" ht="12.75" customHeight="1" x14ac:dyDescent="0.2">
      <c r="C349" s="34"/>
      <c r="D349" s="34"/>
      <c r="E349" s="34"/>
      <c r="F349" s="34"/>
      <c r="G349" s="34"/>
    </row>
    <row r="350" spans="1:7" ht="12.75" customHeight="1" x14ac:dyDescent="0.2">
      <c r="A350" s="111">
        <v>17</v>
      </c>
      <c r="C350" s="225" t="s">
        <v>155</v>
      </c>
      <c r="D350" s="226"/>
      <c r="E350" s="226"/>
      <c r="F350" s="226"/>
      <c r="G350" s="227"/>
    </row>
    <row r="351" spans="1:7" ht="5.25" customHeight="1" x14ac:dyDescent="0.2"/>
    <row r="352" spans="1:7" ht="12.75" customHeight="1" x14ac:dyDescent="0.2">
      <c r="C352" s="171" t="s">
        <v>40</v>
      </c>
      <c r="D352" s="172"/>
      <c r="E352" s="172"/>
      <c r="F352" s="172"/>
      <c r="G352" s="173"/>
    </row>
    <row r="353" spans="1:7" ht="12.75" customHeight="1" x14ac:dyDescent="0.2">
      <c r="C353" s="228"/>
      <c r="D353" s="229"/>
      <c r="E353" s="229"/>
      <c r="F353" s="229"/>
      <c r="G353" s="230"/>
    </row>
    <row r="354" spans="1:7" ht="12.75" customHeight="1" x14ac:dyDescent="0.2">
      <c r="C354" s="170"/>
      <c r="D354" s="165"/>
      <c r="E354" s="165"/>
      <c r="F354" s="165"/>
      <c r="G354" s="166"/>
    </row>
    <row r="355" spans="1:7" ht="12.75" customHeight="1" x14ac:dyDescent="0.2">
      <c r="C355" s="235"/>
      <c r="D355" s="236"/>
      <c r="E355" s="236"/>
      <c r="F355" s="236"/>
      <c r="G355" s="237"/>
    </row>
    <row r="356" spans="1:7" ht="12.75" customHeight="1" x14ac:dyDescent="0.2">
      <c r="C356" s="235"/>
      <c r="D356" s="236"/>
      <c r="E356" s="236"/>
      <c r="F356" s="236"/>
      <c r="G356" s="237"/>
    </row>
    <row r="357" spans="1:7" ht="12.75" customHeight="1" x14ac:dyDescent="0.2">
      <c r="C357" s="235"/>
      <c r="D357" s="236"/>
      <c r="E357" s="236"/>
      <c r="F357" s="236"/>
      <c r="G357" s="237"/>
    </row>
    <row r="358" spans="1:7" ht="12.75" customHeight="1" x14ac:dyDescent="0.2">
      <c r="C358" s="167"/>
      <c r="D358" s="168"/>
      <c r="E358" s="168"/>
      <c r="F358" s="168"/>
      <c r="G358" s="169"/>
    </row>
    <row r="359" spans="1:7" ht="12.75" customHeight="1" x14ac:dyDescent="0.2"/>
    <row r="360" spans="1:7" ht="12.75" customHeight="1" x14ac:dyDescent="0.2"/>
    <row r="361" spans="1:7" ht="12.75" customHeight="1" x14ac:dyDescent="0.2">
      <c r="A361" s="111">
        <v>18</v>
      </c>
      <c r="C361" s="225" t="s">
        <v>156</v>
      </c>
      <c r="D361" s="226"/>
      <c r="E361" s="226"/>
      <c r="F361" s="226"/>
      <c r="G361" s="227"/>
    </row>
    <row r="362" spans="1:7" ht="5.25" customHeight="1" x14ac:dyDescent="0.2">
      <c r="C362" s="7"/>
      <c r="D362" s="7"/>
      <c r="E362" s="7"/>
      <c r="F362" s="7"/>
    </row>
    <row r="363" spans="1:7" ht="12.75" customHeight="1" x14ac:dyDescent="0.2">
      <c r="C363" s="171" t="s">
        <v>301</v>
      </c>
      <c r="D363" s="172"/>
      <c r="E363" s="172"/>
      <c r="F363" s="172"/>
      <c r="G363" s="173"/>
    </row>
    <row r="364" spans="1:7" ht="12.75" customHeight="1" x14ac:dyDescent="0.2">
      <c r="C364" s="228"/>
      <c r="D364" s="229"/>
      <c r="E364" s="229"/>
      <c r="F364" s="229"/>
      <c r="G364" s="230"/>
    </row>
    <row r="365" spans="1:7" ht="12.75" customHeight="1" x14ac:dyDescent="0.2">
      <c r="C365" s="241"/>
      <c r="D365" s="242"/>
      <c r="E365" s="242"/>
      <c r="F365" s="242"/>
      <c r="G365" s="243"/>
    </row>
    <row r="366" spans="1:7" ht="12.75" customHeight="1" x14ac:dyDescent="0.2">
      <c r="C366" s="244"/>
      <c r="D366" s="245"/>
      <c r="E366" s="245"/>
      <c r="F366" s="245"/>
      <c r="G366" s="246"/>
    </row>
    <row r="367" spans="1:7" ht="12.75" customHeight="1" x14ac:dyDescent="0.2">
      <c r="C367" s="247"/>
      <c r="D367" s="248"/>
      <c r="E367" s="248"/>
      <c r="F367" s="248"/>
      <c r="G367" s="249"/>
    </row>
    <row r="368" spans="1:7" ht="12.75" customHeight="1" x14ac:dyDescent="0.2">
      <c r="C368" s="70"/>
      <c r="D368" s="70"/>
      <c r="E368" s="70"/>
      <c r="F368" s="70"/>
      <c r="G368" s="70"/>
    </row>
    <row r="369" spans="1:7" ht="12.75" customHeight="1" x14ac:dyDescent="0.2">
      <c r="C369" s="70"/>
      <c r="D369" s="70"/>
      <c r="E369" s="70"/>
      <c r="F369" s="70"/>
      <c r="G369" s="70"/>
    </row>
    <row r="370" spans="1:7" ht="12.75" customHeight="1" x14ac:dyDescent="0.2">
      <c r="A370" s="111">
        <v>19</v>
      </c>
      <c r="C370" s="198" t="s">
        <v>275</v>
      </c>
      <c r="D370" s="199"/>
      <c r="E370" s="199"/>
      <c r="F370" s="199"/>
      <c r="G370" s="200"/>
    </row>
    <row r="371" spans="1:7" ht="5.25" customHeight="1" x14ac:dyDescent="0.2">
      <c r="C371" s="34"/>
      <c r="D371" s="34"/>
      <c r="E371" s="34"/>
      <c r="F371" s="34"/>
      <c r="G371" s="34"/>
    </row>
    <row r="372" spans="1:7" ht="12.75" customHeight="1" x14ac:dyDescent="0.2">
      <c r="A372" s="42">
        <v>19.100000000000001</v>
      </c>
      <c r="C372" s="183" t="s">
        <v>96</v>
      </c>
      <c r="D372" s="185"/>
      <c r="E372" s="170"/>
      <c r="F372" s="165"/>
      <c r="G372" s="166"/>
    </row>
    <row r="373" spans="1:7" ht="12.75" customHeight="1" x14ac:dyDescent="0.2">
      <c r="C373" s="177"/>
      <c r="D373" s="179"/>
      <c r="E373" s="167"/>
      <c r="F373" s="168"/>
      <c r="G373" s="169"/>
    </row>
    <row r="374" spans="1:7" ht="12.75" customHeight="1" x14ac:dyDescent="0.2">
      <c r="A374" s="42">
        <v>19.2</v>
      </c>
      <c r="C374" s="183" t="s">
        <v>97</v>
      </c>
      <c r="D374" s="185"/>
      <c r="E374" s="170"/>
      <c r="F374" s="165"/>
      <c r="G374" s="166"/>
    </row>
    <row r="375" spans="1:7" ht="12.75" customHeight="1" x14ac:dyDescent="0.2">
      <c r="C375" s="177"/>
      <c r="D375" s="179"/>
      <c r="E375" s="167"/>
      <c r="F375" s="168"/>
      <c r="G375" s="169"/>
    </row>
    <row r="376" spans="1:7" ht="12.75" customHeight="1" x14ac:dyDescent="0.2">
      <c r="A376" s="42">
        <v>19.3</v>
      </c>
      <c r="C376" s="183" t="s">
        <v>98</v>
      </c>
      <c r="D376" s="185"/>
      <c r="E376" s="213"/>
      <c r="F376" s="214"/>
      <c r="G376" s="215"/>
    </row>
    <row r="377" spans="1:7" ht="12.75" customHeight="1" x14ac:dyDescent="0.2">
      <c r="C377" s="177"/>
      <c r="D377" s="179"/>
      <c r="E377" s="216"/>
      <c r="F377" s="217"/>
      <c r="G377" s="218"/>
    </row>
    <row r="378" spans="1:7" ht="12.75" customHeight="1" x14ac:dyDescent="0.2">
      <c r="A378" s="42">
        <v>19.399999999999999</v>
      </c>
      <c r="C378" s="183" t="s">
        <v>99</v>
      </c>
      <c r="D378" s="185"/>
      <c r="E378" s="241"/>
      <c r="F378" s="242"/>
      <c r="G378" s="243"/>
    </row>
    <row r="379" spans="1:7" ht="12.75" customHeight="1" x14ac:dyDescent="0.2">
      <c r="C379" s="177"/>
      <c r="D379" s="179"/>
      <c r="E379" s="247"/>
      <c r="F379" s="248"/>
      <c r="G379" s="249"/>
    </row>
    <row r="380" spans="1:7" ht="12.75" customHeight="1" x14ac:dyDescent="0.2">
      <c r="A380" s="42">
        <v>19.5</v>
      </c>
      <c r="C380" s="183" t="s">
        <v>100</v>
      </c>
      <c r="D380" s="185"/>
      <c r="E380" s="241"/>
      <c r="F380" s="242"/>
      <c r="G380" s="243"/>
    </row>
    <row r="381" spans="1:7" ht="12.75" customHeight="1" x14ac:dyDescent="0.2">
      <c r="C381" s="177"/>
      <c r="D381" s="179"/>
      <c r="E381" s="247"/>
      <c r="F381" s="248"/>
      <c r="G381" s="249"/>
    </row>
    <row r="382" spans="1:7" ht="12.75" customHeight="1" x14ac:dyDescent="0.2">
      <c r="A382" s="42">
        <v>19.600000000000001</v>
      </c>
      <c r="C382" s="183" t="s">
        <v>101</v>
      </c>
      <c r="D382" s="185"/>
      <c r="E382" s="192"/>
      <c r="F382" s="193"/>
      <c r="G382" s="194"/>
    </row>
    <row r="383" spans="1:7" ht="12.75" customHeight="1" x14ac:dyDescent="0.2">
      <c r="C383" s="180"/>
      <c r="D383" s="182"/>
      <c r="E383" s="195"/>
      <c r="F383" s="196"/>
      <c r="G383" s="197"/>
    </row>
    <row r="384" spans="1:7" ht="12.75" customHeight="1" x14ac:dyDescent="0.2">
      <c r="C384" s="46"/>
      <c r="D384" s="46"/>
      <c r="E384" s="46"/>
      <c r="F384" s="46"/>
      <c r="G384" s="34"/>
    </row>
    <row r="385" spans="1:7" ht="12.75" customHeight="1" x14ac:dyDescent="0.2">
      <c r="C385" s="46"/>
      <c r="D385" s="46"/>
      <c r="E385" s="46"/>
      <c r="F385" s="46"/>
      <c r="G385" s="34"/>
    </row>
    <row r="386" spans="1:7" ht="12.75" customHeight="1" x14ac:dyDescent="0.2">
      <c r="A386" s="111">
        <v>20</v>
      </c>
      <c r="C386" s="225" t="s">
        <v>157</v>
      </c>
      <c r="D386" s="226"/>
      <c r="E386" s="226"/>
      <c r="F386" s="226"/>
      <c r="G386" s="227"/>
    </row>
    <row r="387" spans="1:7" ht="5.25" customHeight="1" x14ac:dyDescent="0.2">
      <c r="C387" s="26"/>
      <c r="D387" s="26"/>
      <c r="E387" s="26"/>
      <c r="F387" s="26"/>
    </row>
    <row r="388" spans="1:7" ht="12.75" customHeight="1" x14ac:dyDescent="0.2">
      <c r="C388" s="171" t="s">
        <v>300</v>
      </c>
      <c r="D388" s="172"/>
      <c r="E388" s="172"/>
      <c r="F388" s="172"/>
      <c r="G388" s="173"/>
    </row>
    <row r="389" spans="1:7" ht="25.5" customHeight="1" x14ac:dyDescent="0.2">
      <c r="C389" s="228"/>
      <c r="D389" s="229"/>
      <c r="E389" s="229"/>
      <c r="F389" s="229"/>
      <c r="G389" s="230"/>
    </row>
    <row r="390" spans="1:7" ht="12.75" customHeight="1" x14ac:dyDescent="0.2">
      <c r="C390" s="241"/>
      <c r="D390" s="242"/>
      <c r="E390" s="242"/>
      <c r="F390" s="242"/>
      <c r="G390" s="243"/>
    </row>
    <row r="391" spans="1:7" ht="12.75" customHeight="1" x14ac:dyDescent="0.2">
      <c r="C391" s="244"/>
      <c r="D391" s="245"/>
      <c r="E391" s="245"/>
      <c r="F391" s="245"/>
      <c r="G391" s="246"/>
    </row>
    <row r="392" spans="1:7" ht="12.75" customHeight="1" x14ac:dyDescent="0.2">
      <c r="C392" s="244"/>
      <c r="D392" s="245"/>
      <c r="E392" s="245"/>
      <c r="F392" s="245"/>
      <c r="G392" s="246"/>
    </row>
    <row r="393" spans="1:7" ht="12.75" customHeight="1" x14ac:dyDescent="0.2">
      <c r="C393" s="244"/>
      <c r="D393" s="245"/>
      <c r="E393" s="245"/>
      <c r="F393" s="245"/>
      <c r="G393" s="246"/>
    </row>
    <row r="394" spans="1:7" ht="12.75" customHeight="1" x14ac:dyDescent="0.2">
      <c r="C394" s="247"/>
      <c r="D394" s="248"/>
      <c r="E394" s="248"/>
      <c r="F394" s="248"/>
      <c r="G394" s="249"/>
    </row>
    <row r="395" spans="1:7" ht="12.75" customHeight="1" x14ac:dyDescent="0.2">
      <c r="C395" s="70"/>
      <c r="D395" s="70"/>
      <c r="E395" s="70"/>
      <c r="F395" s="70"/>
      <c r="G395" s="70"/>
    </row>
    <row r="396" spans="1:7" ht="12.75" customHeight="1" x14ac:dyDescent="0.2">
      <c r="C396" s="70"/>
      <c r="D396" s="70"/>
      <c r="E396" s="70"/>
      <c r="F396" s="70"/>
      <c r="G396" s="70"/>
    </row>
    <row r="397" spans="1:7" ht="12.75" customHeight="1" x14ac:dyDescent="0.2">
      <c r="A397" s="111">
        <v>21</v>
      </c>
      <c r="C397" s="219" t="s">
        <v>91</v>
      </c>
      <c r="D397" s="220"/>
      <c r="E397" s="220"/>
      <c r="F397" s="220"/>
      <c r="G397" s="221"/>
    </row>
    <row r="398" spans="1:7" ht="5.25" customHeight="1" x14ac:dyDescent="0.2">
      <c r="C398" s="270"/>
      <c r="D398" s="270"/>
      <c r="E398" s="270"/>
      <c r="F398" s="270"/>
    </row>
    <row r="399" spans="1:7" ht="12.75" customHeight="1" x14ac:dyDescent="0.2">
      <c r="A399" s="42">
        <v>21.1</v>
      </c>
      <c r="C399" s="171" t="s">
        <v>303</v>
      </c>
      <c r="D399" s="172"/>
      <c r="E399" s="172"/>
      <c r="F399" s="172"/>
      <c r="G399" s="173"/>
    </row>
    <row r="400" spans="1:7" ht="12.75" customHeight="1" x14ac:dyDescent="0.2">
      <c r="C400" s="174"/>
      <c r="D400" s="175"/>
      <c r="E400" s="175"/>
      <c r="F400" s="175"/>
      <c r="G400" s="176"/>
    </row>
    <row r="401" spans="1:7" ht="12.75" customHeight="1" x14ac:dyDescent="0.2">
      <c r="C401" s="201" t="s">
        <v>92</v>
      </c>
      <c r="D401" s="202"/>
      <c r="E401" s="202"/>
      <c r="F401" s="202"/>
      <c r="G401" s="203"/>
    </row>
    <row r="402" spans="1:7" ht="12.75" customHeight="1" x14ac:dyDescent="0.2">
      <c r="C402" s="201" t="s">
        <v>297</v>
      </c>
      <c r="D402" s="202"/>
      <c r="E402" s="202"/>
      <c r="F402" s="202"/>
      <c r="G402" s="203"/>
    </row>
    <row r="403" spans="1:7" ht="12.75" customHeight="1" x14ac:dyDescent="0.2">
      <c r="C403" s="201" t="s">
        <v>317</v>
      </c>
      <c r="D403" s="202"/>
      <c r="E403" s="202"/>
      <c r="F403" s="202"/>
      <c r="G403" s="203"/>
    </row>
    <row r="404" spans="1:7" ht="12.75" customHeight="1" x14ac:dyDescent="0.2">
      <c r="C404" s="210" t="s">
        <v>298</v>
      </c>
      <c r="D404" s="211"/>
      <c r="E404" s="211"/>
      <c r="F404" s="211"/>
      <c r="G404" s="212"/>
    </row>
    <row r="405" spans="1:7" ht="12.75" customHeight="1" x14ac:dyDescent="0.2">
      <c r="C405" s="186"/>
      <c r="D405" s="187"/>
      <c r="E405" s="187"/>
      <c r="F405" s="187"/>
      <c r="G405" s="188"/>
    </row>
    <row r="406" spans="1:7" ht="12.75" customHeight="1" x14ac:dyDescent="0.2">
      <c r="C406" s="189"/>
      <c r="D406" s="190"/>
      <c r="E406" s="190"/>
      <c r="F406" s="190"/>
      <c r="G406" s="191"/>
    </row>
    <row r="407" spans="1:7" ht="12.75" customHeight="1" x14ac:dyDescent="0.2">
      <c r="C407" s="49" t="s">
        <v>158</v>
      </c>
      <c r="D407" s="48"/>
      <c r="E407" s="48"/>
      <c r="F407" s="48"/>
      <c r="G407" s="33"/>
    </row>
    <row r="408" spans="1:7" ht="12.75" customHeight="1" x14ac:dyDescent="0.2">
      <c r="A408" s="42" t="s">
        <v>159</v>
      </c>
      <c r="C408" s="170"/>
      <c r="D408" s="165"/>
      <c r="E408" s="165"/>
      <c r="F408" s="165"/>
      <c r="G408" s="166"/>
    </row>
    <row r="409" spans="1:7" ht="12.75" customHeight="1" x14ac:dyDescent="0.2">
      <c r="C409" s="167"/>
      <c r="D409" s="168"/>
      <c r="E409" s="168"/>
      <c r="F409" s="168"/>
      <c r="G409" s="169"/>
    </row>
    <row r="410" spans="1:7" ht="12.75" customHeight="1" x14ac:dyDescent="0.2">
      <c r="A410" s="42" t="s">
        <v>160</v>
      </c>
      <c r="C410" s="170"/>
      <c r="D410" s="165"/>
      <c r="E410" s="165"/>
      <c r="F410" s="165"/>
      <c r="G410" s="166"/>
    </row>
    <row r="411" spans="1:7" ht="12.75" customHeight="1" x14ac:dyDescent="0.2">
      <c r="C411" s="167"/>
      <c r="D411" s="168"/>
      <c r="E411" s="168"/>
      <c r="F411" s="168"/>
      <c r="G411" s="169"/>
    </row>
    <row r="412" spans="1:7" ht="12.75" customHeight="1" x14ac:dyDescent="0.2">
      <c r="A412" s="42" t="s">
        <v>161</v>
      </c>
      <c r="C412" s="164"/>
      <c r="D412" s="165"/>
      <c r="E412" s="165"/>
      <c r="F412" s="165"/>
      <c r="G412" s="166"/>
    </row>
    <row r="413" spans="1:7" ht="12.75" customHeight="1" x14ac:dyDescent="0.2">
      <c r="C413" s="167"/>
      <c r="D413" s="168"/>
      <c r="E413" s="168"/>
      <c r="F413" s="168"/>
      <c r="G413" s="169"/>
    </row>
    <row r="414" spans="1:7" ht="12.75" customHeight="1" x14ac:dyDescent="0.2">
      <c r="A414" s="42" t="s">
        <v>162</v>
      </c>
      <c r="C414" s="170"/>
      <c r="D414" s="165"/>
      <c r="E414" s="165"/>
      <c r="F414" s="165"/>
      <c r="G414" s="166"/>
    </row>
    <row r="415" spans="1:7" ht="12.75" customHeight="1" x14ac:dyDescent="0.2">
      <c r="C415" s="167"/>
      <c r="D415" s="168"/>
      <c r="E415" s="168"/>
      <c r="F415" s="168"/>
      <c r="G415" s="169"/>
    </row>
    <row r="416" spans="1:7" ht="12.75" customHeight="1" x14ac:dyDescent="0.2">
      <c r="A416" s="42" t="s">
        <v>163</v>
      </c>
      <c r="C416" s="170"/>
      <c r="D416" s="165"/>
      <c r="E416" s="165"/>
      <c r="F416" s="165"/>
      <c r="G416" s="166"/>
    </row>
    <row r="417" spans="1:7" ht="12.75" customHeight="1" x14ac:dyDescent="0.2">
      <c r="C417" s="167"/>
      <c r="D417" s="168"/>
      <c r="E417" s="168"/>
      <c r="F417" s="168"/>
      <c r="G417" s="169"/>
    </row>
    <row r="418" spans="1:7" ht="5.25" customHeight="1" x14ac:dyDescent="0.2"/>
    <row r="419" spans="1:7" ht="12.75" customHeight="1" x14ac:dyDescent="0.2">
      <c r="A419" s="42">
        <v>21.2</v>
      </c>
      <c r="C419" s="204" t="s">
        <v>299</v>
      </c>
      <c r="D419" s="205"/>
      <c r="E419" s="205"/>
      <c r="F419" s="205"/>
      <c r="G419" s="206"/>
    </row>
    <row r="420" spans="1:7" ht="25.5" customHeight="1" x14ac:dyDescent="0.2">
      <c r="C420" s="207"/>
      <c r="D420" s="208"/>
      <c r="E420" s="208"/>
      <c r="F420" s="208"/>
      <c r="G420" s="209"/>
    </row>
    <row r="421" spans="1:7" ht="12.75" customHeight="1" x14ac:dyDescent="0.2">
      <c r="C421" s="210" t="s">
        <v>298</v>
      </c>
      <c r="D421" s="211"/>
      <c r="E421" s="211"/>
      <c r="F421" s="211"/>
      <c r="G421" s="212"/>
    </row>
    <row r="422" spans="1:7" ht="12.75" customHeight="1" x14ac:dyDescent="0.2">
      <c r="C422" s="186"/>
      <c r="D422" s="187"/>
      <c r="E422" s="187"/>
      <c r="F422" s="187"/>
      <c r="G422" s="188"/>
    </row>
    <row r="423" spans="1:7" ht="12.75" customHeight="1" x14ac:dyDescent="0.2">
      <c r="C423" s="189"/>
      <c r="D423" s="190"/>
      <c r="E423" s="190"/>
      <c r="F423" s="190"/>
      <c r="G423" s="191"/>
    </row>
    <row r="424" spans="1:7" ht="12.75" customHeight="1" x14ac:dyDescent="0.2">
      <c r="C424" s="222" t="s">
        <v>293</v>
      </c>
      <c r="D424" s="223"/>
      <c r="E424" s="223"/>
      <c r="F424" s="223"/>
      <c r="G424" s="224"/>
    </row>
    <row r="425" spans="1:7" ht="12.75" customHeight="1" x14ac:dyDescent="0.2">
      <c r="C425" s="170"/>
      <c r="D425" s="165"/>
      <c r="E425" s="165"/>
      <c r="F425" s="165"/>
      <c r="G425" s="166"/>
    </row>
    <row r="426" spans="1:7" ht="12.75" customHeight="1" x14ac:dyDescent="0.2">
      <c r="C426" s="167"/>
      <c r="D426" s="168"/>
      <c r="E426" s="168"/>
      <c r="F426" s="168"/>
      <c r="G426" s="169"/>
    </row>
    <row r="427" spans="1:7" ht="12.75" customHeight="1" x14ac:dyDescent="0.2">
      <c r="C427" s="295" t="s">
        <v>339</v>
      </c>
      <c r="D427" s="296"/>
      <c r="E427" s="296"/>
      <c r="F427" s="296"/>
      <c r="G427" s="297"/>
    </row>
    <row r="428" spans="1:7" ht="12.75" customHeight="1" x14ac:dyDescent="0.2">
      <c r="C428" s="348" t="s">
        <v>340</v>
      </c>
      <c r="D428" s="349"/>
      <c r="E428" s="349"/>
      <c r="F428" s="349"/>
      <c r="G428" s="350"/>
    </row>
    <row r="429" spans="1:7" ht="12.75" customHeight="1" x14ac:dyDescent="0.2">
      <c r="C429" s="348" t="s">
        <v>341</v>
      </c>
      <c r="D429" s="349"/>
      <c r="E429" s="349"/>
      <c r="F429" s="349"/>
      <c r="G429" s="350"/>
    </row>
    <row r="430" spans="1:7" ht="12.75" customHeight="1" x14ac:dyDescent="0.2">
      <c r="C430" s="348" t="s">
        <v>342</v>
      </c>
      <c r="D430" s="349"/>
      <c r="E430" s="349"/>
      <c r="F430" s="349"/>
      <c r="G430" s="350"/>
    </row>
    <row r="431" spans="1:7" ht="12.75" customHeight="1" x14ac:dyDescent="0.2">
      <c r="C431" s="348" t="s">
        <v>343</v>
      </c>
      <c r="D431" s="349"/>
      <c r="E431" s="349"/>
      <c r="F431" s="349"/>
      <c r="G431" s="350"/>
    </row>
    <row r="432" spans="1:7" ht="12.75" customHeight="1" x14ac:dyDescent="0.2">
      <c r="C432" s="348" t="s">
        <v>344</v>
      </c>
      <c r="D432" s="349"/>
      <c r="E432" s="349"/>
      <c r="F432" s="349"/>
      <c r="G432" s="350"/>
    </row>
    <row r="433" spans="1:7" ht="12.75" customHeight="1" x14ac:dyDescent="0.2">
      <c r="C433" s="351" t="s">
        <v>345</v>
      </c>
      <c r="D433" s="352"/>
      <c r="E433" s="352"/>
      <c r="F433" s="352"/>
      <c r="G433" s="353"/>
    </row>
    <row r="434" spans="1:7" ht="12.75" customHeight="1" x14ac:dyDescent="0.2">
      <c r="C434" s="102"/>
      <c r="D434" s="102"/>
      <c r="E434" s="102"/>
      <c r="F434" s="102"/>
      <c r="G434" s="102"/>
    </row>
    <row r="435" spans="1:7" ht="12.75" customHeight="1" x14ac:dyDescent="0.2"/>
    <row r="436" spans="1:7" ht="12.75" customHeight="1" x14ac:dyDescent="0.2">
      <c r="A436" s="111">
        <v>22</v>
      </c>
      <c r="C436" s="255" t="s">
        <v>41</v>
      </c>
      <c r="D436" s="256"/>
      <c r="E436" s="256"/>
      <c r="F436" s="256"/>
      <c r="G436" s="257"/>
    </row>
    <row r="437" spans="1:7" ht="12.75" customHeight="1" x14ac:dyDescent="0.2">
      <c r="C437" s="258" t="s">
        <v>72</v>
      </c>
      <c r="D437" s="259"/>
      <c r="E437" s="259"/>
      <c r="F437" s="259"/>
      <c r="G437" s="260"/>
    </row>
    <row r="438" spans="1:7" ht="5.25" customHeight="1" x14ac:dyDescent="0.2"/>
    <row r="439" spans="1:7" ht="12.75" customHeight="1" x14ac:dyDescent="0.2">
      <c r="A439" s="42" t="s">
        <v>39</v>
      </c>
      <c r="C439" s="261" t="s">
        <v>304</v>
      </c>
      <c r="D439" s="262"/>
      <c r="E439" s="262"/>
      <c r="F439" s="262"/>
      <c r="G439" s="263"/>
    </row>
    <row r="440" spans="1:7" ht="12.75" customHeight="1" x14ac:dyDescent="0.2">
      <c r="A440" s="42" t="s">
        <v>38</v>
      </c>
      <c r="C440" s="264" t="s">
        <v>195</v>
      </c>
      <c r="D440" s="265"/>
      <c r="E440" s="265"/>
      <c r="F440" s="265"/>
      <c r="G440" s="266"/>
    </row>
    <row r="441" spans="1:7" ht="12.75" customHeight="1" x14ac:dyDescent="0.2">
      <c r="A441" s="42" t="s">
        <v>32</v>
      </c>
      <c r="C441" s="177" t="s">
        <v>305</v>
      </c>
      <c r="D441" s="178"/>
      <c r="E441" s="178"/>
      <c r="F441" s="178"/>
      <c r="G441" s="179"/>
    </row>
    <row r="442" spans="1:7" s="107" customFormat="1" ht="12.75" customHeight="1" x14ac:dyDescent="0.2">
      <c r="A442" s="108"/>
      <c r="C442" s="180"/>
      <c r="D442" s="181"/>
      <c r="E442" s="181"/>
      <c r="F442" s="181"/>
      <c r="G442" s="182"/>
    </row>
    <row r="443" spans="1:7" ht="5.25" customHeight="1" x14ac:dyDescent="0.2"/>
    <row r="444" spans="1:7" ht="12.75" customHeight="1" x14ac:dyDescent="0.2">
      <c r="C444" s="71" t="s">
        <v>294</v>
      </c>
      <c r="D444" s="72"/>
      <c r="E444" s="73"/>
      <c r="F444" s="253"/>
      <c r="G444" s="254"/>
    </row>
    <row r="445" spans="1:7" ht="12.75" customHeight="1" x14ac:dyDescent="0.2">
      <c r="C445" s="238" t="s">
        <v>295</v>
      </c>
      <c r="D445" s="239"/>
      <c r="E445" s="240"/>
      <c r="F445" s="253"/>
      <c r="G445" s="254"/>
    </row>
    <row r="446" spans="1:7" ht="12.75" customHeight="1" x14ac:dyDescent="0.2"/>
    <row r="447" spans="1:7" ht="12.75" customHeight="1" x14ac:dyDescent="0.2">
      <c r="C447" s="267" t="s">
        <v>329</v>
      </c>
      <c r="D447" s="268"/>
      <c r="E447" s="268"/>
      <c r="F447" s="268"/>
      <c r="G447" s="269"/>
    </row>
    <row r="448" spans="1:7" ht="12.75" customHeight="1" x14ac:dyDescent="0.2">
      <c r="C448" s="250" t="s">
        <v>42</v>
      </c>
      <c r="D448" s="251"/>
      <c r="E448" s="251"/>
      <c r="F448" s="251"/>
      <c r="G448" s="252"/>
    </row>
  </sheetData>
  <sheetProtection algorithmName="SHA-512" hashValue="vG3o+rjIkzpv6R5I5r0P5TOQQRczahHCONaDvwyCbSYDzvpkad3tl9FO9FtYnmmxKJ13wij4Mf6R5azq9eiS5A==" saltValue="mukbX4WfjHQ27HlF1ErISg==" spinCount="100000" sheet="1" objects="1" scenarios="1"/>
  <protectedRanges>
    <protectedRange sqref="E140:G154 F258:F259 E161:G175" name="Range19"/>
    <protectedRange sqref="E372:G383" name="Range16"/>
    <protectedRange sqref="E372:G383" name="Range21_1"/>
    <protectedRange sqref="C15:G29" name="Range1"/>
    <protectedRange sqref="E35:G51" name="Range2"/>
    <protectedRange sqref="E52:E53" name="Range3"/>
    <protectedRange sqref="E54:G59" name="Range4"/>
    <protectedRange sqref="G104:G107" name="Range6"/>
    <protectedRange sqref="C111" name="Range7"/>
    <protectedRange sqref="E140:G154 F258:F259 E161:G175" name="Range8"/>
    <protectedRange sqref="C180:C182" name="Range9"/>
    <protectedRange sqref="C80:G99" name="Range5_1"/>
    <protectedRange sqref="C247:C249 C222:C224" name="Range3_2"/>
    <protectedRange sqref="C327:C329 C316:C318 C300:C302 C266:C268 C291:C293" name="Range4_2"/>
    <protectedRange sqref="C354:C355" name="Range4_8"/>
    <protectedRange sqref="C365" name="Range4_10"/>
    <protectedRange sqref="C390:C392" name="Range4_12"/>
    <protectedRange sqref="C414 C412 C410 C408 C119 C405 C297 C288 C285 C282 C263 C231 C416" name="Range4_17"/>
    <protectedRange sqref="E444:G445" name="Range4_18"/>
    <protectedRange sqref="C71" name="Range4_1"/>
    <protectedRange sqref="G64:G73" name="Range3_1"/>
    <protectedRange sqref="F196:G217" name="Range1_4"/>
    <protectedRange sqref="G290 G296 C234:C235 G287 G281 G299 C122 G284 G265 G262" name="Range1_9"/>
    <protectedRange sqref="C272:C274" name="Range4_2_1"/>
    <protectedRange sqref="G271" name="Range1_9_1"/>
    <protectedRange sqref="C306:C308" name="Range4_2_2"/>
    <protectedRange sqref="G305" name="Range1_9_2"/>
    <protectedRange sqref="C422" name="Range4_23"/>
    <protectedRange sqref="C425" name="Range4_1_1"/>
    <protectedRange sqref="C343:C345" name="Range3_9_1_1"/>
    <protectedRange sqref="G74" name="Range3_1_1"/>
  </protectedRanges>
  <dataConsolidate/>
  <mergeCells count="261">
    <mergeCell ref="C428:G428"/>
    <mergeCell ref="C429:G429"/>
    <mergeCell ref="C430:G430"/>
    <mergeCell ref="C431:G431"/>
    <mergeCell ref="C432:G432"/>
    <mergeCell ref="C433:G433"/>
    <mergeCell ref="C403:G403"/>
    <mergeCell ref="C3:G3"/>
    <mergeCell ref="C271:G271"/>
    <mergeCell ref="C272:G276"/>
    <mergeCell ref="C305:G305"/>
    <mergeCell ref="C306:G310"/>
    <mergeCell ref="C315:G315"/>
    <mergeCell ref="C316:G320"/>
    <mergeCell ref="C313:G313"/>
    <mergeCell ref="C279:G279"/>
    <mergeCell ref="C281:G281"/>
    <mergeCell ref="C291:G295"/>
    <mergeCell ref="C297:G298"/>
    <mergeCell ref="C299:G299"/>
    <mergeCell ref="C300:G304"/>
    <mergeCell ref="C233:G233"/>
    <mergeCell ref="C234:G238"/>
    <mergeCell ref="C180:G184"/>
    <mergeCell ref="C171:D171"/>
    <mergeCell ref="C172:D172"/>
    <mergeCell ref="C66:F66"/>
    <mergeCell ref="C71:F73"/>
    <mergeCell ref="C165:D165"/>
    <mergeCell ref="F20:G20"/>
    <mergeCell ref="F21:G21"/>
    <mergeCell ref="F24:G24"/>
    <mergeCell ref="F25:G25"/>
    <mergeCell ref="F26:G26"/>
    <mergeCell ref="C25:E25"/>
    <mergeCell ref="C26:E26"/>
    <mergeCell ref="C425:G426"/>
    <mergeCell ref="C427:G427"/>
    <mergeCell ref="C104:F104"/>
    <mergeCell ref="C138:D139"/>
    <mergeCell ref="C33:G33"/>
    <mergeCell ref="E55:G55"/>
    <mergeCell ref="E56:G56"/>
    <mergeCell ref="E57:G57"/>
    <mergeCell ref="E54:G54"/>
    <mergeCell ref="C111:G114"/>
    <mergeCell ref="C128:G128"/>
    <mergeCell ref="C132:G132"/>
    <mergeCell ref="C158:G158"/>
    <mergeCell ref="C159:D160"/>
    <mergeCell ref="G159:G160"/>
    <mergeCell ref="C161:D161"/>
    <mergeCell ref="C144:D144"/>
    <mergeCell ref="C162:D162"/>
    <mergeCell ref="C169:D169"/>
    <mergeCell ref="C1:G1"/>
    <mergeCell ref="F29:G29"/>
    <mergeCell ref="C17:E17"/>
    <mergeCell ref="C5:G5"/>
    <mergeCell ref="C6:G6"/>
    <mergeCell ref="C7:G7"/>
    <mergeCell ref="C16:E16"/>
    <mergeCell ref="C19:E19"/>
    <mergeCell ref="C11:G11"/>
    <mergeCell ref="C2:G2"/>
    <mergeCell ref="C15:E15"/>
    <mergeCell ref="C22:E22"/>
    <mergeCell ref="F22:G22"/>
    <mergeCell ref="F27:G27"/>
    <mergeCell ref="F28:G28"/>
    <mergeCell ref="C24:E24"/>
    <mergeCell ref="C18:E18"/>
    <mergeCell ref="C27:E27"/>
    <mergeCell ref="C20:E20"/>
    <mergeCell ref="C21:E21"/>
    <mergeCell ref="C23:E23"/>
    <mergeCell ref="F23:G23"/>
    <mergeCell ref="C29:E29"/>
    <mergeCell ref="C28:E28"/>
    <mergeCell ref="C64:F64"/>
    <mergeCell ref="C65:F65"/>
    <mergeCell ref="C142:D142"/>
    <mergeCell ref="C31:G31"/>
    <mergeCell ref="E58:G58"/>
    <mergeCell ref="F52:G52"/>
    <mergeCell ref="F53:G53"/>
    <mergeCell ref="E59:G59"/>
    <mergeCell ref="C62:G62"/>
    <mergeCell ref="C108:F108"/>
    <mergeCell ref="C74:F74"/>
    <mergeCell ref="C67:F67"/>
    <mergeCell ref="C68:F68"/>
    <mergeCell ref="C69:F69"/>
    <mergeCell ref="C70:F70"/>
    <mergeCell ref="C147:D147"/>
    <mergeCell ref="C154:D154"/>
    <mergeCell ref="C134:G134"/>
    <mergeCell ref="G138:G139"/>
    <mergeCell ref="C106:F106"/>
    <mergeCell ref="C107:F107"/>
    <mergeCell ref="C77:G77"/>
    <mergeCell ref="C143:D143"/>
    <mergeCell ref="C141:D141"/>
    <mergeCell ref="C140:D140"/>
    <mergeCell ref="C133:G133"/>
    <mergeCell ref="C145:D145"/>
    <mergeCell ref="C155:D155"/>
    <mergeCell ref="C195:E195"/>
    <mergeCell ref="C196:E196"/>
    <mergeCell ref="C197:E197"/>
    <mergeCell ref="C214:E214"/>
    <mergeCell ref="C202:E202"/>
    <mergeCell ref="C167:D167"/>
    <mergeCell ref="C168:D168"/>
    <mergeCell ref="C164:D164"/>
    <mergeCell ref="C175:D175"/>
    <mergeCell ref="C200:E200"/>
    <mergeCell ref="C170:D170"/>
    <mergeCell ref="C166:D166"/>
    <mergeCell ref="C163:D163"/>
    <mergeCell ref="C173:D173"/>
    <mergeCell ref="C174:D174"/>
    <mergeCell ref="C176:D176"/>
    <mergeCell ref="C179:G179"/>
    <mergeCell ref="C203:E203"/>
    <mergeCell ref="C204:E204"/>
    <mergeCell ref="C190:G190"/>
    <mergeCell ref="C191:G191"/>
    <mergeCell ref="C192:G192"/>
    <mergeCell ref="C193:G193"/>
    <mergeCell ref="C9:G9"/>
    <mergeCell ref="C146:D146"/>
    <mergeCell ref="C148:D148"/>
    <mergeCell ref="C135:G135"/>
    <mergeCell ref="C350:G350"/>
    <mergeCell ref="C102:G102"/>
    <mergeCell ref="C118:G118"/>
    <mergeCell ref="C119:G120"/>
    <mergeCell ref="C121:G121"/>
    <mergeCell ref="C122:G125"/>
    <mergeCell ref="C117:G117"/>
    <mergeCell ref="C137:G137"/>
    <mergeCell ref="C12:G12"/>
    <mergeCell ref="F15:G15"/>
    <mergeCell ref="F16:G16"/>
    <mergeCell ref="F17:G17"/>
    <mergeCell ref="C14:E14"/>
    <mergeCell ref="F14:G14"/>
    <mergeCell ref="F19:G19"/>
    <mergeCell ref="F18:G18"/>
    <mergeCell ref="C247:G251"/>
    <mergeCell ref="C189:G189"/>
    <mergeCell ref="C187:G187"/>
    <mergeCell ref="C188:G188"/>
    <mergeCell ref="C201:E201"/>
    <mergeCell ref="C241:G241"/>
    <mergeCell ref="C254:G254"/>
    <mergeCell ref="C229:G229"/>
    <mergeCell ref="C230:G230"/>
    <mergeCell ref="C231:G232"/>
    <mergeCell ref="C242:G242"/>
    <mergeCell ref="C243:G243"/>
    <mergeCell ref="C244:G244"/>
    <mergeCell ref="C245:G245"/>
    <mergeCell ref="C246:G246"/>
    <mergeCell ref="C205:E205"/>
    <mergeCell ref="C354:G358"/>
    <mergeCell ref="C287:G287"/>
    <mergeCell ref="C352:G353"/>
    <mergeCell ref="C282:G283"/>
    <mergeCell ref="C334:G334"/>
    <mergeCell ref="C336:G336"/>
    <mergeCell ref="C337:G337"/>
    <mergeCell ref="C338:G338"/>
    <mergeCell ref="C339:G339"/>
    <mergeCell ref="C340:G340"/>
    <mergeCell ref="C327:G331"/>
    <mergeCell ref="C255:G255"/>
    <mergeCell ref="C257:E257"/>
    <mergeCell ref="C258:E258"/>
    <mergeCell ref="C10:G10"/>
    <mergeCell ref="C323:G323"/>
    <mergeCell ref="C325:G326"/>
    <mergeCell ref="C290:G290"/>
    <mergeCell ref="C296:G296"/>
    <mergeCell ref="C130:G130"/>
    <mergeCell ref="C131:G131"/>
    <mergeCell ref="C222:G226"/>
    <mergeCell ref="C213:E213"/>
    <mergeCell ref="C198:E198"/>
    <mergeCell ref="C199:E199"/>
    <mergeCell ref="C206:E206"/>
    <mergeCell ref="C207:E207"/>
    <mergeCell ref="C208:E208"/>
    <mergeCell ref="C209:E209"/>
    <mergeCell ref="C210:E210"/>
    <mergeCell ref="C211:E211"/>
    <mergeCell ref="C212:E212"/>
    <mergeCell ref="C215:E215"/>
    <mergeCell ref="C216:E216"/>
    <mergeCell ref="C217:E217"/>
    <mergeCell ref="C365:G367"/>
    <mergeCell ref="C386:G386"/>
    <mergeCell ref="C448:G448"/>
    <mergeCell ref="F444:G444"/>
    <mergeCell ref="F445:G445"/>
    <mergeCell ref="C445:E445"/>
    <mergeCell ref="C436:G436"/>
    <mergeCell ref="C437:G437"/>
    <mergeCell ref="C439:G439"/>
    <mergeCell ref="C416:G417"/>
    <mergeCell ref="C440:G440"/>
    <mergeCell ref="C447:G447"/>
    <mergeCell ref="E378:G379"/>
    <mergeCell ref="C422:G423"/>
    <mergeCell ref="C390:G394"/>
    <mergeCell ref="C404:G404"/>
    <mergeCell ref="C402:G402"/>
    <mergeCell ref="C388:G389"/>
    <mergeCell ref="C405:G406"/>
    <mergeCell ref="C408:G409"/>
    <mergeCell ref="C398:F398"/>
    <mergeCell ref="E380:G381"/>
    <mergeCell ref="C380:D381"/>
    <mergeCell ref="C378:D379"/>
    <mergeCell ref="C259:E259"/>
    <mergeCell ref="C260:E260"/>
    <mergeCell ref="F260:G260"/>
    <mergeCell ref="C261:E261"/>
    <mergeCell ref="F261:G261"/>
    <mergeCell ref="C262:G262"/>
    <mergeCell ref="C341:G341"/>
    <mergeCell ref="C342:G342"/>
    <mergeCell ref="C343:G347"/>
    <mergeCell ref="C263:G264"/>
    <mergeCell ref="C265:G265"/>
    <mergeCell ref="C266:G270"/>
    <mergeCell ref="C412:G413"/>
    <mergeCell ref="C414:G415"/>
    <mergeCell ref="C399:G400"/>
    <mergeCell ref="C441:G442"/>
    <mergeCell ref="C284:G284"/>
    <mergeCell ref="C285:G286"/>
    <mergeCell ref="C288:G289"/>
    <mergeCell ref="C374:D375"/>
    <mergeCell ref="C382:D383"/>
    <mergeCell ref="E382:G383"/>
    <mergeCell ref="C370:G370"/>
    <mergeCell ref="C372:D373"/>
    <mergeCell ref="E372:G373"/>
    <mergeCell ref="E374:G375"/>
    <mergeCell ref="C401:G401"/>
    <mergeCell ref="C419:G420"/>
    <mergeCell ref="C421:G421"/>
    <mergeCell ref="C410:G411"/>
    <mergeCell ref="C376:D377"/>
    <mergeCell ref="E376:G377"/>
    <mergeCell ref="C397:G397"/>
    <mergeCell ref="C424:G424"/>
    <mergeCell ref="C361:G361"/>
    <mergeCell ref="C363:G364"/>
  </mergeCells>
  <phoneticPr fontId="0" type="noConversion"/>
  <dataValidations xWindow="625" yWindow="460" count="8">
    <dataValidation type="whole" allowBlank="1" showInputMessage="1" showErrorMessage="1" prompt="4 numbers only e.g. 2009" sqref="E53" xr:uid="{00000000-0002-0000-0200-000000000000}">
      <formula1>1880</formula1>
      <formula2>2030</formula2>
    </dataValidation>
    <dataValidation type="whole" allowBlank="1" showInputMessage="1" showErrorMessage="1" sqref="G104:G107 G71:G73" xr:uid="{00000000-0002-0000-0200-000001000000}">
      <formula1>0</formula1>
      <formula2>500</formula2>
    </dataValidation>
    <dataValidation type="whole" allowBlank="1" showInputMessage="1" showErrorMessage="1" prompt="No spaces, commas etc accepted" sqref="E155 F155:F157 E176:F176 F177" xr:uid="{00000000-0002-0000-0200-000002000000}">
      <formula1>0</formula1>
      <formula2>300000000</formula2>
    </dataValidation>
    <dataValidation type="list" allowBlank="1" showInputMessage="1" showErrorMessage="1" prompt="Yes or No only" sqref="C119:G120 C405:G406 C297:G298 C288:G289 C285:G286 C282:G283 C263:G264 C231:G232 C422:G423" xr:uid="{00000000-0002-0000-0200-000003000000}">
      <formula1>"YES,NO"</formula1>
    </dataValidation>
    <dataValidation allowBlank="1" sqref="E139:F139 E160:F160" xr:uid="{00000000-0002-0000-0200-000004000000}"/>
    <dataValidation type="whole" allowBlank="1" showInputMessage="1" showErrorMessage="1" prompt="No spaces, commas etc accepted" sqref="E140:F154 E161:F175 F258:F259" xr:uid="{00000000-0002-0000-0200-000005000000}">
      <formula1>0</formula1>
      <formula2>30000000000</formula2>
    </dataValidation>
    <dataValidation type="decimal" allowBlank="1" showInputMessage="1" showErrorMessage="1" prompt="Only % amount from 0 to 100 accepted. Do not type in % symbol" sqref="F196:G217" xr:uid="{00000000-0002-0000-0200-000006000000}">
      <formula1>0</formula1>
      <formula2>1</formula2>
    </dataValidation>
    <dataValidation type="textLength" allowBlank="1" showInputMessage="1" showErrorMessage="1" sqref="E51" xr:uid="{00000000-0002-0000-0200-000007000000}">
      <formula1>1</formula1>
      <formula2>10</formula2>
    </dataValidation>
  </dataValidations>
  <hyperlinks>
    <hyperlink ref="C448" r:id="rId1" xr:uid="{00000000-0004-0000-0200-000000000000}"/>
  </hyperlinks>
  <pageMargins left="0.70866141732283472" right="0.70866141732283472" top="0.74803149606299213" bottom="0.74803149606299213" header="0.31496062992125984" footer="0.31496062992125984"/>
  <pageSetup paperSize="9" scale="70" fitToHeight="5" orientation="portrait" r:id="rId2"/>
  <headerFooter scaleWithDoc="0"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xWindow="625" yWindow="460" count="4">
        <x14:dataValidation type="list" allowBlank="1" showInputMessage="1" showErrorMessage="1" prompt="Choose From January to December" xr:uid="{00000000-0002-0000-0200-000008000000}">
          <x14:formula1>
            <xm:f>'input data'!$A$5:$A$16</xm:f>
          </x14:formula1>
          <xm:sqref>E52</xm:sqref>
        </x14:dataValidation>
        <x14:dataValidation type="list" allowBlank="1" showInputMessage="1" showErrorMessage="1" xr:uid="{00000000-0002-0000-0200-000009000000}">
          <x14:formula1>
            <xm:f>'input data'!$A$19:$A$30</xm:f>
          </x14:formula1>
          <xm:sqref>G140:G154</xm:sqref>
        </x14:dataValidation>
        <x14:dataValidation type="list" allowBlank="1" showInputMessage="1" showErrorMessage="1" xr:uid="{00000000-0002-0000-0200-00000A000000}">
          <x14:formula1>
            <xm:f>'input data'!$A$34:$A$57</xm:f>
          </x14:formula1>
          <xm:sqref>F257</xm:sqref>
        </x14:dataValidation>
        <x14:dataValidation type="list" allowBlank="1" showInputMessage="1" showErrorMessage="1" xr:uid="{00000000-0002-0000-0200-00000B000000}">
          <x14:formula1>
            <xm:f>'input data'!$A$61:$A$65</xm:f>
          </x14:formula1>
          <xm:sqref>F260:G260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5"/>
  <sheetViews>
    <sheetView workbookViewId="0">
      <selection activeCell="A5" sqref="A5:H23"/>
    </sheetView>
  </sheetViews>
  <sheetFormatPr defaultColWidth="9.140625" defaultRowHeight="12.75" x14ac:dyDescent="0.2"/>
  <cols>
    <col min="1" max="16384" width="9.140625" style="1"/>
  </cols>
  <sheetData>
    <row r="1" spans="1:8" x14ac:dyDescent="0.2">
      <c r="A1" s="12" t="s">
        <v>63</v>
      </c>
    </row>
    <row r="2" spans="1:8" x14ac:dyDescent="0.2">
      <c r="A2" s="15">
        <f>form!C15</f>
        <v>0</v>
      </c>
    </row>
    <row r="4" spans="1:8" x14ac:dyDescent="0.2">
      <c r="A4" s="12" t="s">
        <v>64</v>
      </c>
    </row>
    <row r="5" spans="1:8" x14ac:dyDescent="0.2">
      <c r="A5" s="339"/>
      <c r="B5" s="340"/>
      <c r="C5" s="340"/>
      <c r="D5" s="340"/>
      <c r="E5" s="340"/>
      <c r="F5" s="340"/>
      <c r="G5" s="340"/>
      <c r="H5" s="341"/>
    </row>
    <row r="6" spans="1:8" x14ac:dyDescent="0.2">
      <c r="A6" s="342"/>
      <c r="B6" s="343"/>
      <c r="C6" s="343"/>
      <c r="D6" s="343"/>
      <c r="E6" s="343"/>
      <c r="F6" s="343"/>
      <c r="G6" s="343"/>
      <c r="H6" s="344"/>
    </row>
    <row r="7" spans="1:8" x14ac:dyDescent="0.2">
      <c r="A7" s="342"/>
      <c r="B7" s="343"/>
      <c r="C7" s="343"/>
      <c r="D7" s="343"/>
      <c r="E7" s="343"/>
      <c r="F7" s="343"/>
      <c r="G7" s="343"/>
      <c r="H7" s="344"/>
    </row>
    <row r="8" spans="1:8" x14ac:dyDescent="0.2">
      <c r="A8" s="342"/>
      <c r="B8" s="343"/>
      <c r="C8" s="343"/>
      <c r="D8" s="343"/>
      <c r="E8" s="343"/>
      <c r="F8" s="343"/>
      <c r="G8" s="343"/>
      <c r="H8" s="344"/>
    </row>
    <row r="9" spans="1:8" x14ac:dyDescent="0.2">
      <c r="A9" s="342"/>
      <c r="B9" s="343"/>
      <c r="C9" s="343"/>
      <c r="D9" s="343"/>
      <c r="E9" s="343"/>
      <c r="F9" s="343"/>
      <c r="G9" s="343"/>
      <c r="H9" s="344"/>
    </row>
    <row r="10" spans="1:8" x14ac:dyDescent="0.2">
      <c r="A10" s="342"/>
      <c r="B10" s="343"/>
      <c r="C10" s="343"/>
      <c r="D10" s="343"/>
      <c r="E10" s="343"/>
      <c r="F10" s="343"/>
      <c r="G10" s="343"/>
      <c r="H10" s="344"/>
    </row>
    <row r="11" spans="1:8" x14ac:dyDescent="0.2">
      <c r="A11" s="342"/>
      <c r="B11" s="343"/>
      <c r="C11" s="343"/>
      <c r="D11" s="343"/>
      <c r="E11" s="343"/>
      <c r="F11" s="343"/>
      <c r="G11" s="343"/>
      <c r="H11" s="344"/>
    </row>
    <row r="12" spans="1:8" x14ac:dyDescent="0.2">
      <c r="A12" s="342"/>
      <c r="B12" s="343"/>
      <c r="C12" s="343"/>
      <c r="D12" s="343"/>
      <c r="E12" s="343"/>
      <c r="F12" s="343"/>
      <c r="G12" s="343"/>
      <c r="H12" s="344"/>
    </row>
    <row r="13" spans="1:8" x14ac:dyDescent="0.2">
      <c r="A13" s="342"/>
      <c r="B13" s="343"/>
      <c r="C13" s="343"/>
      <c r="D13" s="343"/>
      <c r="E13" s="343"/>
      <c r="F13" s="343"/>
      <c r="G13" s="343"/>
      <c r="H13" s="344"/>
    </row>
    <row r="14" spans="1:8" x14ac:dyDescent="0.2">
      <c r="A14" s="342"/>
      <c r="B14" s="343"/>
      <c r="C14" s="343"/>
      <c r="D14" s="343"/>
      <c r="E14" s="343"/>
      <c r="F14" s="343"/>
      <c r="G14" s="343"/>
      <c r="H14" s="344"/>
    </row>
    <row r="15" spans="1:8" x14ac:dyDescent="0.2">
      <c r="A15" s="342"/>
      <c r="B15" s="343"/>
      <c r="C15" s="343"/>
      <c r="D15" s="343"/>
      <c r="E15" s="343"/>
      <c r="F15" s="343"/>
      <c r="G15" s="343"/>
      <c r="H15" s="344"/>
    </row>
    <row r="16" spans="1:8" x14ac:dyDescent="0.2">
      <c r="A16" s="342"/>
      <c r="B16" s="343"/>
      <c r="C16" s="343"/>
      <c r="D16" s="343"/>
      <c r="E16" s="343"/>
      <c r="F16" s="343"/>
      <c r="G16" s="343"/>
      <c r="H16" s="344"/>
    </row>
    <row r="17" spans="1:8" x14ac:dyDescent="0.2">
      <c r="A17" s="342"/>
      <c r="B17" s="343"/>
      <c r="C17" s="343"/>
      <c r="D17" s="343"/>
      <c r="E17" s="343"/>
      <c r="F17" s="343"/>
      <c r="G17" s="343"/>
      <c r="H17" s="344"/>
    </row>
    <row r="18" spans="1:8" x14ac:dyDescent="0.2">
      <c r="A18" s="342"/>
      <c r="B18" s="343"/>
      <c r="C18" s="343"/>
      <c r="D18" s="343"/>
      <c r="E18" s="343"/>
      <c r="F18" s="343"/>
      <c r="G18" s="343"/>
      <c r="H18" s="344"/>
    </row>
    <row r="19" spans="1:8" x14ac:dyDescent="0.2">
      <c r="A19" s="342"/>
      <c r="B19" s="343"/>
      <c r="C19" s="343"/>
      <c r="D19" s="343"/>
      <c r="E19" s="343"/>
      <c r="F19" s="343"/>
      <c r="G19" s="343"/>
      <c r="H19" s="344"/>
    </row>
    <row r="20" spans="1:8" x14ac:dyDescent="0.2">
      <c r="A20" s="342"/>
      <c r="B20" s="343"/>
      <c r="C20" s="343"/>
      <c r="D20" s="343"/>
      <c r="E20" s="343"/>
      <c r="F20" s="343"/>
      <c r="G20" s="343"/>
      <c r="H20" s="344"/>
    </row>
    <row r="21" spans="1:8" x14ac:dyDescent="0.2">
      <c r="A21" s="342"/>
      <c r="B21" s="343"/>
      <c r="C21" s="343"/>
      <c r="D21" s="343"/>
      <c r="E21" s="343"/>
      <c r="F21" s="343"/>
      <c r="G21" s="343"/>
      <c r="H21" s="344"/>
    </row>
    <row r="22" spans="1:8" x14ac:dyDescent="0.2">
      <c r="A22" s="342"/>
      <c r="B22" s="343"/>
      <c r="C22" s="343"/>
      <c r="D22" s="343"/>
      <c r="E22" s="343"/>
      <c r="F22" s="343"/>
      <c r="G22" s="343"/>
      <c r="H22" s="344"/>
    </row>
    <row r="23" spans="1:8" x14ac:dyDescent="0.2">
      <c r="A23" s="345"/>
      <c r="B23" s="346"/>
      <c r="C23" s="346"/>
      <c r="D23" s="346"/>
      <c r="E23" s="346"/>
      <c r="F23" s="346"/>
      <c r="G23" s="346"/>
      <c r="H23" s="347"/>
    </row>
    <row r="25" spans="1:8" x14ac:dyDescent="0.2">
      <c r="A25" s="12" t="s">
        <v>65</v>
      </c>
    </row>
    <row r="26" spans="1:8" x14ac:dyDescent="0.2">
      <c r="A26" s="339"/>
      <c r="B26" s="340"/>
      <c r="C26" s="340"/>
      <c r="D26" s="340"/>
      <c r="E26" s="340"/>
      <c r="F26" s="340"/>
      <c r="G26" s="340"/>
      <c r="H26" s="341"/>
    </row>
    <row r="27" spans="1:8" x14ac:dyDescent="0.2">
      <c r="A27" s="342"/>
      <c r="B27" s="343"/>
      <c r="C27" s="343"/>
      <c r="D27" s="343"/>
      <c r="E27" s="343"/>
      <c r="F27" s="343"/>
      <c r="G27" s="343"/>
      <c r="H27" s="344"/>
    </row>
    <row r="28" spans="1:8" x14ac:dyDescent="0.2">
      <c r="A28" s="342"/>
      <c r="B28" s="343"/>
      <c r="C28" s="343"/>
      <c r="D28" s="343"/>
      <c r="E28" s="343"/>
      <c r="F28" s="343"/>
      <c r="G28" s="343"/>
      <c r="H28" s="344"/>
    </row>
    <row r="29" spans="1:8" x14ac:dyDescent="0.2">
      <c r="A29" s="342"/>
      <c r="B29" s="343"/>
      <c r="C29" s="343"/>
      <c r="D29" s="343"/>
      <c r="E29" s="343"/>
      <c r="F29" s="343"/>
      <c r="G29" s="343"/>
      <c r="H29" s="344"/>
    </row>
    <row r="30" spans="1:8" x14ac:dyDescent="0.2">
      <c r="A30" s="342"/>
      <c r="B30" s="343"/>
      <c r="C30" s="343"/>
      <c r="D30" s="343"/>
      <c r="E30" s="343"/>
      <c r="F30" s="343"/>
      <c r="G30" s="343"/>
      <c r="H30" s="344"/>
    </row>
    <row r="31" spans="1:8" x14ac:dyDescent="0.2">
      <c r="A31" s="342"/>
      <c r="B31" s="343"/>
      <c r="C31" s="343"/>
      <c r="D31" s="343"/>
      <c r="E31" s="343"/>
      <c r="F31" s="343"/>
      <c r="G31" s="343"/>
      <c r="H31" s="344"/>
    </row>
    <row r="32" spans="1:8" x14ac:dyDescent="0.2">
      <c r="A32" s="342"/>
      <c r="B32" s="343"/>
      <c r="C32" s="343"/>
      <c r="D32" s="343"/>
      <c r="E32" s="343"/>
      <c r="F32" s="343"/>
      <c r="G32" s="343"/>
      <c r="H32" s="344"/>
    </row>
    <row r="33" spans="1:8" x14ac:dyDescent="0.2">
      <c r="A33" s="342"/>
      <c r="B33" s="343"/>
      <c r="C33" s="343"/>
      <c r="D33" s="343"/>
      <c r="E33" s="343"/>
      <c r="F33" s="343"/>
      <c r="G33" s="343"/>
      <c r="H33" s="344"/>
    </row>
    <row r="34" spans="1:8" x14ac:dyDescent="0.2">
      <c r="A34" s="342"/>
      <c r="B34" s="343"/>
      <c r="C34" s="343"/>
      <c r="D34" s="343"/>
      <c r="E34" s="343"/>
      <c r="F34" s="343"/>
      <c r="G34" s="343"/>
      <c r="H34" s="344"/>
    </row>
    <row r="35" spans="1:8" x14ac:dyDescent="0.2">
      <c r="A35" s="342"/>
      <c r="B35" s="343"/>
      <c r="C35" s="343"/>
      <c r="D35" s="343"/>
      <c r="E35" s="343"/>
      <c r="F35" s="343"/>
      <c r="G35" s="343"/>
      <c r="H35" s="344"/>
    </row>
    <row r="36" spans="1:8" x14ac:dyDescent="0.2">
      <c r="A36" s="342"/>
      <c r="B36" s="343"/>
      <c r="C36" s="343"/>
      <c r="D36" s="343"/>
      <c r="E36" s="343"/>
      <c r="F36" s="343"/>
      <c r="G36" s="343"/>
      <c r="H36" s="344"/>
    </row>
    <row r="37" spans="1:8" x14ac:dyDescent="0.2">
      <c r="A37" s="342"/>
      <c r="B37" s="343"/>
      <c r="C37" s="343"/>
      <c r="D37" s="343"/>
      <c r="E37" s="343"/>
      <c r="F37" s="343"/>
      <c r="G37" s="343"/>
      <c r="H37" s="344"/>
    </row>
    <row r="38" spans="1:8" x14ac:dyDescent="0.2">
      <c r="A38" s="342"/>
      <c r="B38" s="343"/>
      <c r="C38" s="343"/>
      <c r="D38" s="343"/>
      <c r="E38" s="343"/>
      <c r="F38" s="343"/>
      <c r="G38" s="343"/>
      <c r="H38" s="344"/>
    </row>
    <row r="39" spans="1:8" x14ac:dyDescent="0.2">
      <c r="A39" s="342"/>
      <c r="B39" s="343"/>
      <c r="C39" s="343"/>
      <c r="D39" s="343"/>
      <c r="E39" s="343"/>
      <c r="F39" s="343"/>
      <c r="G39" s="343"/>
      <c r="H39" s="344"/>
    </row>
    <row r="40" spans="1:8" x14ac:dyDescent="0.2">
      <c r="A40" s="342"/>
      <c r="B40" s="343"/>
      <c r="C40" s="343"/>
      <c r="D40" s="343"/>
      <c r="E40" s="343"/>
      <c r="F40" s="343"/>
      <c r="G40" s="343"/>
      <c r="H40" s="344"/>
    </row>
    <row r="41" spans="1:8" x14ac:dyDescent="0.2">
      <c r="A41" s="342"/>
      <c r="B41" s="343"/>
      <c r="C41" s="343"/>
      <c r="D41" s="343"/>
      <c r="E41" s="343"/>
      <c r="F41" s="343"/>
      <c r="G41" s="343"/>
      <c r="H41" s="344"/>
    </row>
    <row r="42" spans="1:8" x14ac:dyDescent="0.2">
      <c r="A42" s="342"/>
      <c r="B42" s="343"/>
      <c r="C42" s="343"/>
      <c r="D42" s="343"/>
      <c r="E42" s="343"/>
      <c r="F42" s="343"/>
      <c r="G42" s="343"/>
      <c r="H42" s="344"/>
    </row>
    <row r="43" spans="1:8" x14ac:dyDescent="0.2">
      <c r="A43" s="342"/>
      <c r="B43" s="343"/>
      <c r="C43" s="343"/>
      <c r="D43" s="343"/>
      <c r="E43" s="343"/>
      <c r="F43" s="343"/>
      <c r="G43" s="343"/>
      <c r="H43" s="344"/>
    </row>
    <row r="44" spans="1:8" x14ac:dyDescent="0.2">
      <c r="A44" s="345"/>
      <c r="B44" s="346"/>
      <c r="C44" s="346"/>
      <c r="D44" s="346"/>
      <c r="E44" s="346"/>
      <c r="F44" s="346"/>
      <c r="G44" s="346"/>
      <c r="H44" s="347"/>
    </row>
    <row r="46" spans="1:8" x14ac:dyDescent="0.2">
      <c r="A46" s="12" t="s">
        <v>66</v>
      </c>
    </row>
    <row r="47" spans="1:8" x14ac:dyDescent="0.2">
      <c r="A47" s="339"/>
      <c r="B47" s="340"/>
      <c r="C47" s="340"/>
      <c r="D47" s="340"/>
      <c r="E47" s="340"/>
      <c r="F47" s="340"/>
      <c r="G47" s="340"/>
      <c r="H47" s="341"/>
    </row>
    <row r="48" spans="1:8" x14ac:dyDescent="0.2">
      <c r="A48" s="342"/>
      <c r="B48" s="343"/>
      <c r="C48" s="343"/>
      <c r="D48" s="343"/>
      <c r="E48" s="343"/>
      <c r="F48" s="343"/>
      <c r="G48" s="343"/>
      <c r="H48" s="344"/>
    </row>
    <row r="49" spans="1:8" x14ac:dyDescent="0.2">
      <c r="A49" s="342"/>
      <c r="B49" s="343"/>
      <c r="C49" s="343"/>
      <c r="D49" s="343"/>
      <c r="E49" s="343"/>
      <c r="F49" s="343"/>
      <c r="G49" s="343"/>
      <c r="H49" s="344"/>
    </row>
    <row r="50" spans="1:8" x14ac:dyDescent="0.2">
      <c r="A50" s="342"/>
      <c r="B50" s="343"/>
      <c r="C50" s="343"/>
      <c r="D50" s="343"/>
      <c r="E50" s="343"/>
      <c r="F50" s="343"/>
      <c r="G50" s="343"/>
      <c r="H50" s="344"/>
    </row>
    <row r="51" spans="1:8" x14ac:dyDescent="0.2">
      <c r="A51" s="342"/>
      <c r="B51" s="343"/>
      <c r="C51" s="343"/>
      <c r="D51" s="343"/>
      <c r="E51" s="343"/>
      <c r="F51" s="343"/>
      <c r="G51" s="343"/>
      <c r="H51" s="344"/>
    </row>
    <row r="52" spans="1:8" x14ac:dyDescent="0.2">
      <c r="A52" s="342"/>
      <c r="B52" s="343"/>
      <c r="C52" s="343"/>
      <c r="D52" s="343"/>
      <c r="E52" s="343"/>
      <c r="F52" s="343"/>
      <c r="G52" s="343"/>
      <c r="H52" s="344"/>
    </row>
    <row r="53" spans="1:8" x14ac:dyDescent="0.2">
      <c r="A53" s="342"/>
      <c r="B53" s="343"/>
      <c r="C53" s="343"/>
      <c r="D53" s="343"/>
      <c r="E53" s="343"/>
      <c r="F53" s="343"/>
      <c r="G53" s="343"/>
      <c r="H53" s="344"/>
    </row>
    <row r="54" spans="1:8" x14ac:dyDescent="0.2">
      <c r="A54" s="342"/>
      <c r="B54" s="343"/>
      <c r="C54" s="343"/>
      <c r="D54" s="343"/>
      <c r="E54" s="343"/>
      <c r="F54" s="343"/>
      <c r="G54" s="343"/>
      <c r="H54" s="344"/>
    </row>
    <row r="55" spans="1:8" x14ac:dyDescent="0.2">
      <c r="A55" s="342"/>
      <c r="B55" s="343"/>
      <c r="C55" s="343"/>
      <c r="D55" s="343"/>
      <c r="E55" s="343"/>
      <c r="F55" s="343"/>
      <c r="G55" s="343"/>
      <c r="H55" s="344"/>
    </row>
    <row r="56" spans="1:8" x14ac:dyDescent="0.2">
      <c r="A56" s="342"/>
      <c r="B56" s="343"/>
      <c r="C56" s="343"/>
      <c r="D56" s="343"/>
      <c r="E56" s="343"/>
      <c r="F56" s="343"/>
      <c r="G56" s="343"/>
      <c r="H56" s="344"/>
    </row>
    <row r="57" spans="1:8" x14ac:dyDescent="0.2">
      <c r="A57" s="342"/>
      <c r="B57" s="343"/>
      <c r="C57" s="343"/>
      <c r="D57" s="343"/>
      <c r="E57" s="343"/>
      <c r="F57" s="343"/>
      <c r="G57" s="343"/>
      <c r="H57" s="344"/>
    </row>
    <row r="58" spans="1:8" x14ac:dyDescent="0.2">
      <c r="A58" s="342"/>
      <c r="B58" s="343"/>
      <c r="C58" s="343"/>
      <c r="D58" s="343"/>
      <c r="E58" s="343"/>
      <c r="F58" s="343"/>
      <c r="G58" s="343"/>
      <c r="H58" s="344"/>
    </row>
    <row r="59" spans="1:8" x14ac:dyDescent="0.2">
      <c r="A59" s="342"/>
      <c r="B59" s="343"/>
      <c r="C59" s="343"/>
      <c r="D59" s="343"/>
      <c r="E59" s="343"/>
      <c r="F59" s="343"/>
      <c r="G59" s="343"/>
      <c r="H59" s="344"/>
    </row>
    <row r="60" spans="1:8" x14ac:dyDescent="0.2">
      <c r="A60" s="342"/>
      <c r="B60" s="343"/>
      <c r="C60" s="343"/>
      <c r="D60" s="343"/>
      <c r="E60" s="343"/>
      <c r="F60" s="343"/>
      <c r="G60" s="343"/>
      <c r="H60" s="344"/>
    </row>
    <row r="61" spans="1:8" x14ac:dyDescent="0.2">
      <c r="A61" s="342"/>
      <c r="B61" s="343"/>
      <c r="C61" s="343"/>
      <c r="D61" s="343"/>
      <c r="E61" s="343"/>
      <c r="F61" s="343"/>
      <c r="G61" s="343"/>
      <c r="H61" s="344"/>
    </row>
    <row r="62" spans="1:8" x14ac:dyDescent="0.2">
      <c r="A62" s="342"/>
      <c r="B62" s="343"/>
      <c r="C62" s="343"/>
      <c r="D62" s="343"/>
      <c r="E62" s="343"/>
      <c r="F62" s="343"/>
      <c r="G62" s="343"/>
      <c r="H62" s="344"/>
    </row>
    <row r="63" spans="1:8" x14ac:dyDescent="0.2">
      <c r="A63" s="342"/>
      <c r="B63" s="343"/>
      <c r="C63" s="343"/>
      <c r="D63" s="343"/>
      <c r="E63" s="343"/>
      <c r="F63" s="343"/>
      <c r="G63" s="343"/>
      <c r="H63" s="344"/>
    </row>
    <row r="64" spans="1:8" x14ac:dyDescent="0.2">
      <c r="A64" s="342"/>
      <c r="B64" s="343"/>
      <c r="C64" s="343"/>
      <c r="D64" s="343"/>
      <c r="E64" s="343"/>
      <c r="F64" s="343"/>
      <c r="G64" s="343"/>
      <c r="H64" s="344"/>
    </row>
    <row r="65" spans="1:8" x14ac:dyDescent="0.2">
      <c r="A65" s="345"/>
      <c r="B65" s="346"/>
      <c r="C65" s="346"/>
      <c r="D65" s="346"/>
      <c r="E65" s="346"/>
      <c r="F65" s="346"/>
      <c r="G65" s="346"/>
      <c r="H65" s="347"/>
    </row>
  </sheetData>
  <sheetProtection algorithmName="SHA-512" hashValue="g77CI1GfdlcXGhkYTn4lE7HCj6jqKGX9RAemCWac2AQtoouE5FwJLKxdlEXuNJdSVYs/T2/hY5vPciAX4+u+CA==" saltValue="3xWsRng/gtxogTxpfxjhvw=="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60"/>
  <sheetViews>
    <sheetView zoomScaleNormal="100" workbookViewId="0">
      <selection activeCell="B3" sqref="B3:B59"/>
    </sheetView>
  </sheetViews>
  <sheetFormatPr defaultColWidth="9.140625" defaultRowHeight="12.75" x14ac:dyDescent="0.2"/>
  <cols>
    <col min="1" max="1" width="49.28515625" style="1" customWidth="1"/>
    <col min="2" max="2" width="37.42578125" style="1" customWidth="1"/>
    <col min="3" max="3" width="9.140625" style="1"/>
    <col min="4" max="4" width="14.28515625" style="1" customWidth="1"/>
    <col min="5" max="5" width="9.42578125" style="1" bestFit="1" customWidth="1"/>
    <col min="6" max="16384" width="9.140625" style="1"/>
  </cols>
  <sheetData>
    <row r="1" spans="1:5" x14ac:dyDescent="0.2">
      <c r="A1" s="12" t="s">
        <v>70</v>
      </c>
      <c r="D1" s="64" t="s">
        <v>149</v>
      </c>
      <c r="E1" s="65">
        <v>45575</v>
      </c>
    </row>
    <row r="2" spans="1:5" ht="13.5" thickBot="1" x14ac:dyDescent="0.25"/>
    <row r="3" spans="1:5" ht="13.5" thickTop="1" x14ac:dyDescent="0.2">
      <c r="A3" s="28" t="s">
        <v>59</v>
      </c>
      <c r="B3" s="140">
        <f>form!E51</f>
        <v>0</v>
      </c>
      <c r="C3" s="16"/>
      <c r="D3" s="66" t="s">
        <v>150</v>
      </c>
    </row>
    <row r="4" spans="1:5" x14ac:dyDescent="0.2">
      <c r="A4" s="28" t="s">
        <v>60</v>
      </c>
      <c r="B4" s="141">
        <f>form!G104</f>
        <v>0</v>
      </c>
      <c r="C4" s="17"/>
      <c r="D4" s="66" t="s">
        <v>151</v>
      </c>
    </row>
    <row r="5" spans="1:5" x14ac:dyDescent="0.2">
      <c r="A5" s="28" t="s">
        <v>71</v>
      </c>
      <c r="B5" s="141">
        <f>form!G105+form!G106</f>
        <v>0</v>
      </c>
      <c r="C5" s="17"/>
      <c r="D5" s="66" t="s">
        <v>152</v>
      </c>
    </row>
    <row r="6" spans="1:5" x14ac:dyDescent="0.2">
      <c r="A6" s="28" t="s">
        <v>28</v>
      </c>
      <c r="B6" s="141">
        <f>form!G107</f>
        <v>0</v>
      </c>
      <c r="C6" s="17"/>
      <c r="D6" s="66"/>
    </row>
    <row r="7" spans="1:5" x14ac:dyDescent="0.2">
      <c r="A7" s="28" t="s">
        <v>61</v>
      </c>
      <c r="B7" s="141">
        <f>form!G108</f>
        <v>0</v>
      </c>
      <c r="C7" s="16"/>
      <c r="D7" s="66"/>
    </row>
    <row r="8" spans="1:5" ht="13.5" thickBot="1" x14ac:dyDescent="0.25">
      <c r="A8" s="28" t="s">
        <v>62</v>
      </c>
      <c r="B8" s="142">
        <f>form!G140</f>
        <v>0</v>
      </c>
      <c r="C8" s="17"/>
      <c r="D8" s="66"/>
    </row>
    <row r="9" spans="1:5" ht="14.25" thickTop="1" thickBot="1" x14ac:dyDescent="0.25">
      <c r="A9" s="28"/>
      <c r="B9" s="28"/>
      <c r="C9" s="17"/>
      <c r="D9" s="66"/>
    </row>
    <row r="10" spans="1:5" ht="13.5" thickTop="1" x14ac:dyDescent="0.2">
      <c r="A10" s="28" t="s">
        <v>58</v>
      </c>
      <c r="B10" s="143">
        <f>form!C15</f>
        <v>0</v>
      </c>
      <c r="C10" s="67">
        <v>1</v>
      </c>
      <c r="D10" s="66"/>
    </row>
    <row r="11" spans="1:5" x14ac:dyDescent="0.2">
      <c r="A11" s="28"/>
      <c r="B11" s="141">
        <f>form!C16</f>
        <v>0</v>
      </c>
      <c r="C11" s="67">
        <v>2</v>
      </c>
      <c r="D11" s="66"/>
    </row>
    <row r="12" spans="1:5" x14ac:dyDescent="0.2">
      <c r="A12" s="28"/>
      <c r="B12" s="141">
        <f>form!C17</f>
        <v>0</v>
      </c>
      <c r="C12" s="67">
        <v>3</v>
      </c>
      <c r="D12" s="66"/>
    </row>
    <row r="13" spans="1:5" x14ac:dyDescent="0.2">
      <c r="A13" s="28"/>
      <c r="B13" s="141">
        <f>form!C18</f>
        <v>0</v>
      </c>
      <c r="C13" s="67">
        <v>4</v>
      </c>
      <c r="D13" s="66"/>
    </row>
    <row r="14" spans="1:5" x14ac:dyDescent="0.2">
      <c r="A14" s="28"/>
      <c r="B14" s="141">
        <f>form!C19</f>
        <v>0</v>
      </c>
      <c r="C14" s="67">
        <v>5</v>
      </c>
      <c r="D14" s="66"/>
    </row>
    <row r="15" spans="1:5" x14ac:dyDescent="0.2">
      <c r="A15" s="28"/>
      <c r="B15" s="141">
        <f>form!C20</f>
        <v>0</v>
      </c>
      <c r="C15" s="67">
        <v>6</v>
      </c>
      <c r="D15" s="66"/>
    </row>
    <row r="16" spans="1:5" x14ac:dyDescent="0.2">
      <c r="A16" s="28"/>
      <c r="B16" s="141">
        <f>form!C21</f>
        <v>0</v>
      </c>
      <c r="C16" s="67">
        <v>7</v>
      </c>
      <c r="D16" s="66"/>
    </row>
    <row r="17" spans="1:4" x14ac:dyDescent="0.2">
      <c r="A17" s="28"/>
      <c r="B17" s="141">
        <f>form!C22</f>
        <v>0</v>
      </c>
      <c r="C17" s="67">
        <v>8</v>
      </c>
      <c r="D17" s="66"/>
    </row>
    <row r="18" spans="1:4" x14ac:dyDescent="0.2">
      <c r="A18" s="28"/>
      <c r="B18" s="141">
        <f>form!C23</f>
        <v>0</v>
      </c>
      <c r="C18" s="67">
        <v>9</v>
      </c>
      <c r="D18" s="66"/>
    </row>
    <row r="19" spans="1:4" x14ac:dyDescent="0.2">
      <c r="A19" s="28"/>
      <c r="B19" s="141">
        <f>form!C24</f>
        <v>0</v>
      </c>
      <c r="C19" s="67">
        <v>10</v>
      </c>
      <c r="D19" s="66"/>
    </row>
    <row r="20" spans="1:4" x14ac:dyDescent="0.2">
      <c r="A20" s="28"/>
      <c r="B20" s="141">
        <f>form!C25</f>
        <v>0</v>
      </c>
      <c r="C20" s="67">
        <v>11</v>
      </c>
      <c r="D20" s="66"/>
    </row>
    <row r="21" spans="1:4" x14ac:dyDescent="0.2">
      <c r="A21" s="28"/>
      <c r="B21" s="141">
        <f>form!C26</f>
        <v>0</v>
      </c>
      <c r="C21" s="67">
        <v>12</v>
      </c>
      <c r="D21" s="66"/>
    </row>
    <row r="22" spans="1:4" x14ac:dyDescent="0.2">
      <c r="A22" s="28"/>
      <c r="B22" s="141">
        <f>form!C27</f>
        <v>0</v>
      </c>
      <c r="C22" s="67">
        <v>13</v>
      </c>
      <c r="D22" s="66"/>
    </row>
    <row r="23" spans="1:4" x14ac:dyDescent="0.2">
      <c r="A23" s="28"/>
      <c r="B23" s="141">
        <f>form!C28</f>
        <v>0</v>
      </c>
      <c r="C23" s="67">
        <v>14</v>
      </c>
      <c r="D23" s="66"/>
    </row>
    <row r="24" spans="1:4" x14ac:dyDescent="0.2">
      <c r="A24" s="28"/>
      <c r="B24" s="141">
        <f>form!C29</f>
        <v>0</v>
      </c>
      <c r="C24" s="67">
        <v>15</v>
      </c>
      <c r="D24" s="66"/>
    </row>
    <row r="25" spans="1:4" x14ac:dyDescent="0.2">
      <c r="A25" s="28" t="s">
        <v>69</v>
      </c>
      <c r="B25" s="144">
        <f>form!F444</f>
        <v>0</v>
      </c>
      <c r="C25"/>
      <c r="D25" s="66"/>
    </row>
    <row r="26" spans="1:4" x14ac:dyDescent="0.2">
      <c r="A26" s="28" t="s">
        <v>279</v>
      </c>
      <c r="B26" s="145">
        <f>form!F156</f>
        <v>0</v>
      </c>
      <c r="C26"/>
      <c r="D26" s="66"/>
    </row>
    <row r="27" spans="1:4" x14ac:dyDescent="0.2">
      <c r="A27" s="28" t="s">
        <v>337</v>
      </c>
      <c r="B27" s="145">
        <f>form!F177</f>
        <v>0</v>
      </c>
      <c r="C27"/>
      <c r="D27" s="66"/>
    </row>
    <row r="28" spans="1:4" x14ac:dyDescent="0.2">
      <c r="A28" s="28"/>
      <c r="B28" s="146"/>
      <c r="C28"/>
      <c r="D28" s="66"/>
    </row>
    <row r="29" spans="1:4" x14ac:dyDescent="0.2">
      <c r="A29" s="28"/>
      <c r="B29" s="146"/>
      <c r="C29"/>
      <c r="D29" s="66"/>
    </row>
    <row r="30" spans="1:4" x14ac:dyDescent="0.2">
      <c r="A30" s="28"/>
      <c r="B30" s="146"/>
      <c r="C30"/>
      <c r="D30" s="66"/>
    </row>
    <row r="31" spans="1:4" x14ac:dyDescent="0.2">
      <c r="A31" s="28"/>
      <c r="B31" s="146"/>
      <c r="C31"/>
      <c r="D31" s="66"/>
    </row>
    <row r="32" spans="1:4" x14ac:dyDescent="0.2">
      <c r="A32" s="28"/>
      <c r="B32" s="146"/>
      <c r="C32"/>
      <c r="D32" s="66"/>
    </row>
    <row r="33" spans="1:8" x14ac:dyDescent="0.2">
      <c r="A33" s="28"/>
      <c r="B33" s="146"/>
      <c r="C33"/>
      <c r="D33" s="66"/>
    </row>
    <row r="34" spans="1:8" x14ac:dyDescent="0.2">
      <c r="A34" s="28"/>
      <c r="B34" s="146"/>
      <c r="C34"/>
      <c r="D34" s="66"/>
      <c r="H34" s="101"/>
    </row>
    <row r="35" spans="1:8" x14ac:dyDescent="0.2">
      <c r="A35" s="28"/>
      <c r="B35" s="146"/>
      <c r="C35"/>
      <c r="D35" s="66"/>
    </row>
    <row r="36" spans="1:8" x14ac:dyDescent="0.2">
      <c r="A36" s="28"/>
      <c r="B36" s="146"/>
      <c r="C36"/>
      <c r="D36" s="66"/>
    </row>
    <row r="37" spans="1:8" x14ac:dyDescent="0.2">
      <c r="A37" s="28"/>
      <c r="B37" s="146"/>
      <c r="C37"/>
      <c r="D37" s="66"/>
    </row>
    <row r="38" spans="1:8" x14ac:dyDescent="0.2">
      <c r="A38" s="28"/>
      <c r="B38" s="146"/>
      <c r="C38"/>
      <c r="D38" s="66"/>
    </row>
    <row r="39" spans="1:8" x14ac:dyDescent="0.2">
      <c r="A39" s="28"/>
      <c r="B39" s="146"/>
      <c r="C39"/>
      <c r="D39" s="66"/>
    </row>
    <row r="40" spans="1:8" x14ac:dyDescent="0.2">
      <c r="A40" s="28"/>
      <c r="B40" s="146"/>
      <c r="C40"/>
      <c r="D40" s="66"/>
    </row>
    <row r="41" spans="1:8" x14ac:dyDescent="0.2">
      <c r="A41" s="28"/>
      <c r="B41" s="146"/>
      <c r="C41"/>
      <c r="D41" s="66"/>
    </row>
    <row r="42" spans="1:8" x14ac:dyDescent="0.2">
      <c r="A42" s="28"/>
      <c r="B42" s="146"/>
      <c r="C42"/>
      <c r="D42" s="66"/>
    </row>
    <row r="43" spans="1:8" x14ac:dyDescent="0.2">
      <c r="A43" s="28"/>
      <c r="B43" s="146"/>
      <c r="C43"/>
      <c r="D43" s="66"/>
    </row>
    <row r="44" spans="1:8" x14ac:dyDescent="0.2">
      <c r="A44" s="28"/>
      <c r="B44" s="146"/>
      <c r="C44"/>
      <c r="D44" s="66"/>
    </row>
    <row r="45" spans="1:8" x14ac:dyDescent="0.2">
      <c r="A45" s="28"/>
      <c r="B45" s="146"/>
      <c r="C45"/>
      <c r="D45" s="66"/>
    </row>
    <row r="46" spans="1:8" x14ac:dyDescent="0.2">
      <c r="A46" s="28"/>
      <c r="B46" s="146"/>
      <c r="C46"/>
      <c r="D46" s="66"/>
    </row>
    <row r="47" spans="1:8" x14ac:dyDescent="0.2">
      <c r="A47" s="28"/>
      <c r="B47" s="146"/>
      <c r="C47"/>
      <c r="D47" s="66"/>
    </row>
    <row r="48" spans="1:8" x14ac:dyDescent="0.2">
      <c r="A48" s="28"/>
      <c r="B48" s="146"/>
      <c r="C48"/>
      <c r="D48" s="66"/>
    </row>
    <row r="49" spans="1:4" x14ac:dyDescent="0.2">
      <c r="A49" s="28"/>
      <c r="B49" s="146"/>
      <c r="C49"/>
      <c r="D49" s="66"/>
    </row>
    <row r="50" spans="1:4" x14ac:dyDescent="0.2">
      <c r="A50" s="28"/>
      <c r="B50" s="146"/>
      <c r="C50"/>
      <c r="D50" s="66"/>
    </row>
    <row r="51" spans="1:4" x14ac:dyDescent="0.2">
      <c r="A51" s="28"/>
      <c r="B51" s="146"/>
      <c r="C51"/>
      <c r="D51" s="66"/>
    </row>
    <row r="52" spans="1:4" x14ac:dyDescent="0.2">
      <c r="A52" s="28"/>
      <c r="B52" s="146"/>
      <c r="C52"/>
      <c r="D52" s="66"/>
    </row>
    <row r="53" spans="1:4" x14ac:dyDescent="0.2">
      <c r="A53" s="28"/>
      <c r="B53" s="146"/>
      <c r="C53"/>
      <c r="D53" s="66"/>
    </row>
    <row r="54" spans="1:4" x14ac:dyDescent="0.2">
      <c r="A54" s="28"/>
      <c r="B54" s="146"/>
      <c r="C54"/>
      <c r="D54" s="66"/>
    </row>
    <row r="55" spans="1:4" x14ac:dyDescent="0.2">
      <c r="A55" s="28"/>
      <c r="B55" s="146"/>
      <c r="C55"/>
      <c r="D55" s="66"/>
    </row>
    <row r="56" spans="1:4" x14ac:dyDescent="0.2">
      <c r="A56" s="28"/>
      <c r="B56" s="146"/>
      <c r="C56"/>
      <c r="D56" s="66"/>
    </row>
    <row r="57" spans="1:4" ht="13.5" thickBot="1" x14ac:dyDescent="0.25">
      <c r="A57" s="28"/>
      <c r="B57" s="68">
        <f>SUM(B28:B56)</f>
        <v>0</v>
      </c>
      <c r="D57" s="66"/>
    </row>
    <row r="58" spans="1:4" ht="14.25" thickTop="1" thickBot="1" x14ac:dyDescent="0.25">
      <c r="A58" s="28"/>
      <c r="D58" s="66"/>
    </row>
    <row r="59" spans="1:4" ht="14.25" thickTop="1" thickBot="1" x14ac:dyDescent="0.25">
      <c r="A59" s="1" t="s">
        <v>126</v>
      </c>
      <c r="B59" s="147">
        <f>form!C365</f>
        <v>0</v>
      </c>
      <c r="D59" s="66"/>
    </row>
    <row r="60" spans="1:4" ht="13.5" thickTop="1" x14ac:dyDescent="0.2">
      <c r="B60" s="28"/>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4"/>
  <sheetViews>
    <sheetView workbookViewId="0">
      <selection activeCell="A4" sqref="A4:T4"/>
    </sheetView>
  </sheetViews>
  <sheetFormatPr defaultColWidth="9.140625" defaultRowHeight="12.75" x14ac:dyDescent="0.2"/>
  <cols>
    <col min="1" max="1" width="22.28515625" style="1" customWidth="1"/>
    <col min="2" max="16" width="11.7109375" style="1" customWidth="1"/>
    <col min="17" max="16384" width="9.140625" style="1"/>
  </cols>
  <sheetData>
    <row r="1" spans="1:20" x14ac:dyDescent="0.2">
      <c r="A1" s="12" t="s">
        <v>70</v>
      </c>
    </row>
    <row r="3" spans="1:20" ht="33.75" x14ac:dyDescent="0.2">
      <c r="A3" s="51" t="s">
        <v>110</v>
      </c>
      <c r="B3" s="55" t="s">
        <v>111</v>
      </c>
      <c r="C3" s="51" t="s">
        <v>112</v>
      </c>
      <c r="D3" s="51" t="s">
        <v>113</v>
      </c>
      <c r="E3" s="51" t="s">
        <v>114</v>
      </c>
      <c r="F3" s="51" t="s">
        <v>115</v>
      </c>
      <c r="G3" s="51" t="s">
        <v>116</v>
      </c>
      <c r="H3" s="51" t="s">
        <v>117</v>
      </c>
      <c r="I3" s="51" t="s">
        <v>118</v>
      </c>
      <c r="J3" s="51" t="s">
        <v>119</v>
      </c>
      <c r="K3" s="51" t="s">
        <v>120</v>
      </c>
      <c r="L3" s="51" t="s">
        <v>121</v>
      </c>
      <c r="M3" s="51" t="s">
        <v>122</v>
      </c>
      <c r="N3" s="51" t="s">
        <v>123</v>
      </c>
      <c r="O3" s="51" t="s">
        <v>124</v>
      </c>
      <c r="P3" s="51" t="s">
        <v>125</v>
      </c>
      <c r="Q3" s="51" t="s">
        <v>147</v>
      </c>
      <c r="R3" s="51" t="s">
        <v>148</v>
      </c>
      <c r="S3" s="51" t="s">
        <v>145</v>
      </c>
      <c r="T3" s="51" t="s">
        <v>146</v>
      </c>
    </row>
    <row r="4" spans="1:20" x14ac:dyDescent="0.2">
      <c r="A4" s="56">
        <f>form!C15</f>
        <v>0</v>
      </c>
      <c r="B4" s="57"/>
      <c r="C4" s="58"/>
      <c r="D4" s="59">
        <f>form!E36</f>
        <v>0</v>
      </c>
      <c r="E4" s="59">
        <f>form!E35</f>
        <v>0</v>
      </c>
      <c r="F4" s="59">
        <f>form!E37</f>
        <v>0</v>
      </c>
      <c r="G4" s="59">
        <f>form!E38</f>
        <v>0</v>
      </c>
      <c r="H4" s="59">
        <f>form!E39</f>
        <v>0</v>
      </c>
      <c r="I4" s="60">
        <f>form!E40</f>
        <v>0</v>
      </c>
      <c r="J4" s="62">
        <f>form!E46</f>
        <v>0</v>
      </c>
      <c r="K4" s="62">
        <f>form!E47</f>
        <v>0</v>
      </c>
      <c r="L4" s="62">
        <f>form!E48</f>
        <v>0</v>
      </c>
      <c r="M4" s="63">
        <f>form!E49</f>
        <v>0</v>
      </c>
      <c r="N4" s="52"/>
      <c r="O4" s="61"/>
      <c r="P4" s="52"/>
      <c r="Q4" s="52"/>
      <c r="R4" s="53"/>
      <c r="S4" s="54"/>
      <c r="T4" s="54"/>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F44"/>
  <sheetViews>
    <sheetView zoomScale="110" zoomScaleNormal="110" workbookViewId="0">
      <selection activeCell="C44" sqref="C3:C44"/>
    </sheetView>
  </sheetViews>
  <sheetFormatPr defaultColWidth="9.140625" defaultRowHeight="12.75" x14ac:dyDescent="0.2"/>
  <cols>
    <col min="1" max="1" width="38.7109375" style="1" customWidth="1"/>
    <col min="2" max="2" width="18.7109375" style="1" customWidth="1"/>
    <col min="3" max="3" width="40.7109375" style="1" customWidth="1"/>
    <col min="4" max="4" width="5.7109375" style="1" customWidth="1"/>
    <col min="5" max="5" width="14.85546875" style="1" customWidth="1"/>
    <col min="6" max="16384" width="9.140625" style="1"/>
  </cols>
  <sheetData>
    <row r="1" spans="1:6" ht="11.25" customHeight="1" x14ac:dyDescent="0.2">
      <c r="A1" s="88" t="s">
        <v>332</v>
      </c>
      <c r="B1" s="88"/>
      <c r="C1" s="28"/>
      <c r="D1" s="28"/>
      <c r="E1" s="89" t="s">
        <v>149</v>
      </c>
      <c r="F1" s="90">
        <v>45519</v>
      </c>
    </row>
    <row r="2" spans="1:6" ht="11.25" customHeight="1" x14ac:dyDescent="0.2">
      <c r="A2" s="28"/>
      <c r="B2" s="28"/>
      <c r="C2" s="28"/>
      <c r="D2" s="28"/>
      <c r="E2" s="28"/>
      <c r="F2" s="28"/>
    </row>
    <row r="3" spans="1:6" ht="11.25" customHeight="1" x14ac:dyDescent="0.2">
      <c r="A3" s="28" t="s">
        <v>110</v>
      </c>
      <c r="B3" s="28"/>
      <c r="C3" s="148">
        <f>form!C15</f>
        <v>0</v>
      </c>
      <c r="D3" s="91">
        <v>1</v>
      </c>
      <c r="E3" s="92" t="s">
        <v>150</v>
      </c>
      <c r="F3" s="28"/>
    </row>
    <row r="4" spans="1:6" ht="11.25" customHeight="1" x14ac:dyDescent="0.2">
      <c r="A4" s="28"/>
      <c r="B4" s="28"/>
      <c r="C4" s="149">
        <f>form!C16</f>
        <v>0</v>
      </c>
      <c r="D4" s="91">
        <v>2</v>
      </c>
      <c r="E4" s="92" t="s">
        <v>151</v>
      </c>
      <c r="F4" s="28"/>
    </row>
    <row r="5" spans="1:6" ht="11.25" customHeight="1" x14ac:dyDescent="0.2">
      <c r="A5" s="28"/>
      <c r="B5" s="28"/>
      <c r="C5" s="149">
        <f>form!C17</f>
        <v>0</v>
      </c>
      <c r="D5" s="91">
        <v>3</v>
      </c>
      <c r="E5" s="92" t="s">
        <v>152</v>
      </c>
      <c r="F5" s="28"/>
    </row>
    <row r="6" spans="1:6" ht="11.25" customHeight="1" x14ac:dyDescent="0.2">
      <c r="A6" s="28"/>
      <c r="B6" s="28"/>
      <c r="C6" s="149">
        <f>form!C18</f>
        <v>0</v>
      </c>
      <c r="D6" s="91">
        <v>4</v>
      </c>
      <c r="E6" s="92"/>
      <c r="F6" s="28"/>
    </row>
    <row r="7" spans="1:6" ht="11.25" customHeight="1" x14ac:dyDescent="0.2">
      <c r="A7" s="28"/>
      <c r="B7" s="28"/>
      <c r="C7" s="149">
        <f>form!C19</f>
        <v>0</v>
      </c>
      <c r="D7" s="91">
        <v>5</v>
      </c>
      <c r="E7" s="92"/>
      <c r="F7" s="28"/>
    </row>
    <row r="8" spans="1:6" ht="11.25" customHeight="1" x14ac:dyDescent="0.2">
      <c r="A8" s="28"/>
      <c r="B8" s="28"/>
      <c r="C8" s="149">
        <f>form!C20</f>
        <v>0</v>
      </c>
      <c r="D8" s="91">
        <v>6</v>
      </c>
      <c r="E8" s="92"/>
      <c r="F8" s="28"/>
    </row>
    <row r="9" spans="1:6" ht="11.25" customHeight="1" x14ac:dyDescent="0.2">
      <c r="A9" s="28"/>
      <c r="B9" s="28"/>
      <c r="C9" s="149">
        <f>form!C21</f>
        <v>0</v>
      </c>
      <c r="D9" s="91">
        <v>7</v>
      </c>
      <c r="E9" s="92"/>
      <c r="F9" s="28"/>
    </row>
    <row r="10" spans="1:6" ht="11.25" customHeight="1" x14ac:dyDescent="0.2">
      <c r="A10" s="28"/>
      <c r="B10" s="28"/>
      <c r="C10" s="149">
        <f>form!C22</f>
        <v>0</v>
      </c>
      <c r="D10" s="91">
        <v>8</v>
      </c>
      <c r="E10" s="92"/>
      <c r="F10" s="28"/>
    </row>
    <row r="11" spans="1:6" ht="11.25" customHeight="1" x14ac:dyDescent="0.2">
      <c r="A11" s="28"/>
      <c r="B11" s="28"/>
      <c r="C11" s="149">
        <f>form!C23</f>
        <v>0</v>
      </c>
      <c r="D11" s="91">
        <v>9</v>
      </c>
      <c r="E11" s="92"/>
      <c r="F11" s="28"/>
    </row>
    <row r="12" spans="1:6" ht="11.25" customHeight="1" x14ac:dyDescent="0.2">
      <c r="A12" s="28"/>
      <c r="B12" s="28"/>
      <c r="C12" s="149">
        <f>form!C24</f>
        <v>0</v>
      </c>
      <c r="D12" s="91">
        <v>10</v>
      </c>
      <c r="E12" s="92"/>
      <c r="F12" s="28"/>
    </row>
    <row r="13" spans="1:6" ht="11.25" customHeight="1" x14ac:dyDescent="0.2">
      <c r="A13" s="28"/>
      <c r="B13" s="28"/>
      <c r="C13" s="149">
        <f>form!C25</f>
        <v>0</v>
      </c>
      <c r="D13" s="91">
        <v>11</v>
      </c>
      <c r="E13" s="92"/>
      <c r="F13" s="28"/>
    </row>
    <row r="14" spans="1:6" ht="11.25" customHeight="1" x14ac:dyDescent="0.2">
      <c r="A14" s="28"/>
      <c r="B14" s="28"/>
      <c r="C14" s="149">
        <f>form!C26</f>
        <v>0</v>
      </c>
      <c r="D14" s="91">
        <v>12</v>
      </c>
      <c r="E14" s="92"/>
      <c r="F14" s="28"/>
    </row>
    <row r="15" spans="1:6" ht="11.25" customHeight="1" x14ac:dyDescent="0.2">
      <c r="A15" s="28"/>
      <c r="B15" s="28"/>
      <c r="C15" s="149">
        <f>form!C27</f>
        <v>0</v>
      </c>
      <c r="D15" s="91">
        <v>13</v>
      </c>
      <c r="E15" s="92"/>
      <c r="F15" s="28"/>
    </row>
    <row r="16" spans="1:6" ht="11.25" customHeight="1" x14ac:dyDescent="0.2">
      <c r="A16" s="28"/>
      <c r="B16" s="28"/>
      <c r="C16" s="149">
        <f>form!C28</f>
        <v>0</v>
      </c>
      <c r="D16" s="91">
        <v>14</v>
      </c>
      <c r="E16" s="92"/>
      <c r="F16" s="28"/>
    </row>
    <row r="17" spans="1:6" ht="11.25" customHeight="1" x14ac:dyDescent="0.2">
      <c r="A17" s="28"/>
      <c r="B17" s="28"/>
      <c r="C17" s="150">
        <f>form!C29</f>
        <v>0</v>
      </c>
      <c r="D17" s="91">
        <v>15</v>
      </c>
      <c r="E17" s="92"/>
      <c r="F17" s="28"/>
    </row>
    <row r="18" spans="1:6" ht="11.25" customHeight="1" x14ac:dyDescent="0.2">
      <c r="A18" s="28"/>
      <c r="B18" s="28"/>
      <c r="C18" s="28"/>
      <c r="D18" s="28"/>
      <c r="E18" s="92"/>
      <c r="F18" s="28"/>
    </row>
    <row r="19" spans="1:6" ht="11.25" customHeight="1" x14ac:dyDescent="0.2">
      <c r="A19" s="93" t="s">
        <v>280</v>
      </c>
      <c r="B19" s="94" t="s">
        <v>2</v>
      </c>
      <c r="C19" s="151">
        <f>form!E35</f>
        <v>0</v>
      </c>
      <c r="D19" s="28"/>
      <c r="E19" s="92"/>
      <c r="F19" s="28"/>
    </row>
    <row r="20" spans="1:6" ht="11.25" customHeight="1" x14ac:dyDescent="0.2">
      <c r="A20" s="95"/>
      <c r="B20" s="93" t="s">
        <v>3</v>
      </c>
      <c r="C20" s="151">
        <f>form!E36</f>
        <v>0</v>
      </c>
      <c r="D20" s="28"/>
      <c r="E20" s="92"/>
      <c r="F20" s="28"/>
    </row>
    <row r="21" spans="1:6" ht="11.25" customHeight="1" x14ac:dyDescent="0.2">
      <c r="A21" s="93" t="s">
        <v>115</v>
      </c>
      <c r="B21" s="94" t="s">
        <v>281</v>
      </c>
      <c r="C21" s="151">
        <f>form!E37</f>
        <v>0</v>
      </c>
      <c r="D21" s="28"/>
      <c r="E21" s="92"/>
      <c r="F21" s="28"/>
    </row>
    <row r="22" spans="1:6" ht="11.25" customHeight="1" x14ac:dyDescent="0.2">
      <c r="A22" s="95"/>
      <c r="B22" s="93" t="s">
        <v>6</v>
      </c>
      <c r="C22" s="151">
        <f>form!E38</f>
        <v>0</v>
      </c>
      <c r="D22" s="28"/>
      <c r="E22" s="92"/>
      <c r="F22" s="28"/>
    </row>
    <row r="23" spans="1:6" ht="11.25" customHeight="1" x14ac:dyDescent="0.2">
      <c r="A23" s="95"/>
      <c r="B23" s="93" t="s">
        <v>7</v>
      </c>
      <c r="C23" s="151">
        <f>form!E39</f>
        <v>0</v>
      </c>
      <c r="D23" s="28"/>
      <c r="E23" s="92"/>
      <c r="F23" s="28"/>
    </row>
    <row r="24" spans="1:6" ht="11.25" customHeight="1" x14ac:dyDescent="0.2">
      <c r="A24" s="95"/>
      <c r="B24" s="93" t="s">
        <v>4</v>
      </c>
      <c r="C24" s="152">
        <f>form!E40</f>
        <v>0</v>
      </c>
      <c r="D24" s="28"/>
      <c r="E24" s="92"/>
      <c r="F24" s="28"/>
    </row>
    <row r="25" spans="1:6" ht="11.25" customHeight="1" x14ac:dyDescent="0.2">
      <c r="A25" s="93" t="s">
        <v>282</v>
      </c>
      <c r="B25" s="94" t="s">
        <v>5</v>
      </c>
      <c r="C25" s="151">
        <f>form!E41</f>
        <v>0</v>
      </c>
      <c r="D25" s="28"/>
      <c r="E25" s="92"/>
      <c r="F25" s="28"/>
    </row>
    <row r="26" spans="1:6" ht="11.25" customHeight="1" x14ac:dyDescent="0.2">
      <c r="A26" s="95"/>
      <c r="B26" s="93" t="s">
        <v>6</v>
      </c>
      <c r="C26" s="151">
        <f>form!E42</f>
        <v>0</v>
      </c>
      <c r="D26" s="28"/>
      <c r="E26" s="92"/>
      <c r="F26" s="28"/>
    </row>
    <row r="27" spans="1:6" ht="11.25" customHeight="1" x14ac:dyDescent="0.2">
      <c r="A27" s="95"/>
      <c r="B27" s="93" t="s">
        <v>7</v>
      </c>
      <c r="C27" s="151">
        <f>form!E43</f>
        <v>0</v>
      </c>
      <c r="D27" s="28"/>
      <c r="E27" s="92"/>
      <c r="F27" s="28"/>
    </row>
    <row r="28" spans="1:6" ht="11.25" customHeight="1" x14ac:dyDescent="0.2">
      <c r="A28" s="95"/>
      <c r="B28" s="93" t="s">
        <v>8</v>
      </c>
      <c r="C28" s="151">
        <f>form!E44</f>
        <v>0</v>
      </c>
      <c r="D28" s="28"/>
      <c r="E28" s="92"/>
      <c r="F28" s="28"/>
    </row>
    <row r="29" spans="1:6" ht="11.25" customHeight="1" x14ac:dyDescent="0.2">
      <c r="A29" s="95"/>
      <c r="B29" s="96" t="s">
        <v>4</v>
      </c>
      <c r="C29" s="152">
        <f>form!E45</f>
        <v>0</v>
      </c>
      <c r="D29" s="28"/>
      <c r="E29" s="92"/>
      <c r="F29" s="28"/>
    </row>
    <row r="30" spans="1:6" ht="11.25" customHeight="1" x14ac:dyDescent="0.2">
      <c r="A30" s="97" t="s">
        <v>283</v>
      </c>
      <c r="B30" s="94"/>
      <c r="C30" s="152">
        <f>form!E46</f>
        <v>0</v>
      </c>
      <c r="D30" s="28"/>
      <c r="E30" s="92"/>
      <c r="F30" s="28"/>
    </row>
    <row r="31" spans="1:6" ht="11.25" customHeight="1" x14ac:dyDescent="0.2">
      <c r="A31" s="97" t="s">
        <v>284</v>
      </c>
      <c r="B31" s="94"/>
      <c r="C31" s="152">
        <f>form!E47</f>
        <v>0</v>
      </c>
      <c r="D31" s="28"/>
      <c r="E31" s="92"/>
      <c r="F31" s="28"/>
    </row>
    <row r="32" spans="1:6" ht="11.25" customHeight="1" x14ac:dyDescent="0.2">
      <c r="A32" s="97" t="s">
        <v>285</v>
      </c>
      <c r="B32" s="94"/>
      <c r="C32" s="152">
        <f>form!E48</f>
        <v>0</v>
      </c>
      <c r="D32" s="28"/>
      <c r="E32" s="92"/>
      <c r="F32" s="28"/>
    </row>
    <row r="33" spans="1:6" ht="11.25" customHeight="1" x14ac:dyDescent="0.2">
      <c r="A33" s="97" t="s">
        <v>286</v>
      </c>
      <c r="B33" s="94"/>
      <c r="C33" s="153">
        <f>form!E49</f>
        <v>0</v>
      </c>
      <c r="D33" s="28"/>
      <c r="E33" s="92"/>
      <c r="F33" s="28"/>
    </row>
    <row r="34" spans="1:6" ht="11.25" customHeight="1" x14ac:dyDescent="0.2">
      <c r="A34" s="97" t="s">
        <v>287</v>
      </c>
      <c r="B34" s="94"/>
      <c r="C34" s="153">
        <f>form!E50</f>
        <v>0</v>
      </c>
      <c r="D34" s="28"/>
      <c r="E34" s="92"/>
      <c r="F34" s="28"/>
    </row>
    <row r="35" spans="1:6" ht="11.25" customHeight="1" x14ac:dyDescent="0.2">
      <c r="A35" s="97" t="s">
        <v>288</v>
      </c>
      <c r="B35" s="94"/>
      <c r="C35" s="152">
        <f>form!E51</f>
        <v>0</v>
      </c>
      <c r="D35" s="28"/>
      <c r="E35" s="92"/>
      <c r="F35" s="28"/>
    </row>
    <row r="36" spans="1:6" ht="11.25" customHeight="1" x14ac:dyDescent="0.2">
      <c r="A36" s="98" t="s">
        <v>289</v>
      </c>
      <c r="B36" s="28"/>
      <c r="C36" s="151">
        <f>form!E52</f>
        <v>0</v>
      </c>
      <c r="D36" s="28"/>
      <c r="E36" s="92"/>
      <c r="F36" s="28"/>
    </row>
    <row r="37" spans="1:6" ht="11.25" customHeight="1" x14ac:dyDescent="0.2">
      <c r="A37" s="99" t="s">
        <v>17</v>
      </c>
      <c r="B37" s="28"/>
      <c r="C37" s="154">
        <f>form!E53</f>
        <v>0</v>
      </c>
      <c r="D37" s="28"/>
      <c r="E37" s="92"/>
      <c r="F37" s="28"/>
    </row>
    <row r="38" spans="1:6" ht="11.25" customHeight="1" x14ac:dyDescent="0.2">
      <c r="A38" s="97" t="s">
        <v>290</v>
      </c>
      <c r="B38" s="100"/>
      <c r="C38" s="151">
        <f>form!E54</f>
        <v>0</v>
      </c>
      <c r="D38" s="28"/>
      <c r="E38" s="92"/>
      <c r="F38" s="28"/>
    </row>
    <row r="39" spans="1:6" ht="11.25" customHeight="1" x14ac:dyDescent="0.2">
      <c r="A39" s="95"/>
      <c r="B39" s="28"/>
      <c r="C39" s="151">
        <f>form!E55</f>
        <v>0</v>
      </c>
      <c r="D39" s="28"/>
      <c r="E39" s="92"/>
      <c r="F39" s="28"/>
    </row>
    <row r="40" spans="1:6" ht="11.25" customHeight="1" x14ac:dyDescent="0.2">
      <c r="A40" s="95"/>
      <c r="B40" s="28"/>
      <c r="C40" s="151">
        <f>form!E56</f>
        <v>0</v>
      </c>
      <c r="D40" s="28"/>
      <c r="E40" s="92"/>
      <c r="F40" s="28"/>
    </row>
    <row r="41" spans="1:6" ht="11.25" customHeight="1" x14ac:dyDescent="0.2">
      <c r="A41" s="95"/>
      <c r="B41" s="28"/>
      <c r="C41" s="151">
        <f>form!E57</f>
        <v>0</v>
      </c>
      <c r="D41" s="28"/>
      <c r="E41" s="92"/>
      <c r="F41" s="28"/>
    </row>
    <row r="42" spans="1:6" ht="11.25" customHeight="1" x14ac:dyDescent="0.2">
      <c r="A42" s="95"/>
      <c r="B42" s="28"/>
      <c r="C42" s="151">
        <f>form!E58</f>
        <v>0</v>
      </c>
      <c r="D42" s="28"/>
      <c r="E42" s="92"/>
      <c r="F42" s="28"/>
    </row>
    <row r="43" spans="1:6" ht="11.25" customHeight="1" x14ac:dyDescent="0.2">
      <c r="A43" s="95"/>
      <c r="B43" s="28"/>
      <c r="C43" s="151">
        <f>form!E59</f>
        <v>0</v>
      </c>
      <c r="D43" s="28"/>
      <c r="E43" s="92"/>
      <c r="F43" s="28"/>
    </row>
    <row r="44" spans="1:6" ht="11.25" customHeight="1" x14ac:dyDescent="0.2">
      <c r="A44" s="112" t="s">
        <v>316</v>
      </c>
      <c r="B44" s="113"/>
      <c r="C44" s="151">
        <f>form!G74</f>
        <v>0</v>
      </c>
      <c r="E44" s="155"/>
    </row>
  </sheetData>
  <protectedRanges>
    <protectedRange sqref="C36:C37" name="Range1_2"/>
    <protectedRange sqref="C44" name="Range1_1"/>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65"/>
  <sheetViews>
    <sheetView workbookViewId="0">
      <selection activeCell="D1" sqref="D1"/>
    </sheetView>
  </sheetViews>
  <sheetFormatPr defaultColWidth="9.140625" defaultRowHeight="12.75" x14ac:dyDescent="0.2"/>
  <cols>
    <col min="1" max="1" width="28.42578125" style="1" customWidth="1"/>
    <col min="2" max="16" width="11.7109375" style="1" customWidth="1"/>
    <col min="17" max="16384" width="9.140625" style="1"/>
  </cols>
  <sheetData>
    <row r="1" spans="1:4" x14ac:dyDescent="0.2">
      <c r="A1" s="12" t="s">
        <v>199</v>
      </c>
      <c r="C1" s="64" t="s">
        <v>149</v>
      </c>
      <c r="D1" s="65">
        <v>45519</v>
      </c>
    </row>
    <row r="4" spans="1:4" x14ac:dyDescent="0.2">
      <c r="A4" s="74" t="s">
        <v>198</v>
      </c>
    </row>
    <row r="5" spans="1:4" x14ac:dyDescent="0.2">
      <c r="A5" t="s">
        <v>197</v>
      </c>
    </row>
    <row r="6" spans="1:4" x14ac:dyDescent="0.2">
      <c r="A6" t="s">
        <v>18</v>
      </c>
    </row>
    <row r="7" spans="1:4" x14ac:dyDescent="0.2">
      <c r="A7" t="s">
        <v>19</v>
      </c>
    </row>
    <row r="8" spans="1:4" x14ac:dyDescent="0.2">
      <c r="A8" t="s">
        <v>20</v>
      </c>
    </row>
    <row r="9" spans="1:4" x14ac:dyDescent="0.2">
      <c r="A9" t="s">
        <v>21</v>
      </c>
    </row>
    <row r="10" spans="1:4" x14ac:dyDescent="0.2">
      <c r="A10" t="s">
        <v>22</v>
      </c>
    </row>
    <row r="11" spans="1:4" x14ac:dyDescent="0.2">
      <c r="A11" t="s">
        <v>23</v>
      </c>
    </row>
    <row r="12" spans="1:4" x14ac:dyDescent="0.2">
      <c r="A12" t="s">
        <v>24</v>
      </c>
    </row>
    <row r="13" spans="1:4" x14ac:dyDescent="0.2">
      <c r="A13" t="s">
        <v>25</v>
      </c>
    </row>
    <row r="14" spans="1:4" x14ac:dyDescent="0.2">
      <c r="A14" t="s">
        <v>26</v>
      </c>
    </row>
    <row r="15" spans="1:4" x14ac:dyDescent="0.2">
      <c r="A15" t="s">
        <v>67</v>
      </c>
    </row>
    <row r="16" spans="1:4" x14ac:dyDescent="0.2">
      <c r="A16" t="s">
        <v>68</v>
      </c>
    </row>
    <row r="18" spans="1:1" x14ac:dyDescent="0.2">
      <c r="A18" s="74" t="s">
        <v>274</v>
      </c>
    </row>
    <row r="19" spans="1:1" x14ac:dyDescent="0.2">
      <c r="A19" s="75">
        <v>41670</v>
      </c>
    </row>
    <row r="20" spans="1:1" x14ac:dyDescent="0.2">
      <c r="A20" s="75">
        <v>41698</v>
      </c>
    </row>
    <row r="21" spans="1:1" x14ac:dyDescent="0.2">
      <c r="A21" s="75">
        <v>41729</v>
      </c>
    </row>
    <row r="22" spans="1:1" x14ac:dyDescent="0.2">
      <c r="A22" s="75">
        <v>41759</v>
      </c>
    </row>
    <row r="23" spans="1:1" x14ac:dyDescent="0.2">
      <c r="A23" s="75">
        <v>41790</v>
      </c>
    </row>
    <row r="24" spans="1:1" x14ac:dyDescent="0.2">
      <c r="A24" s="75">
        <v>41820</v>
      </c>
    </row>
    <row r="25" spans="1:1" x14ac:dyDescent="0.2">
      <c r="A25" s="75">
        <v>41851</v>
      </c>
    </row>
    <row r="26" spans="1:1" x14ac:dyDescent="0.2">
      <c r="A26" s="75">
        <v>41882</v>
      </c>
    </row>
    <row r="27" spans="1:1" x14ac:dyDescent="0.2">
      <c r="A27" s="75">
        <v>41912</v>
      </c>
    </row>
    <row r="28" spans="1:1" x14ac:dyDescent="0.2">
      <c r="A28" s="75">
        <v>41943</v>
      </c>
    </row>
    <row r="29" spans="1:1" x14ac:dyDescent="0.2">
      <c r="A29" s="75">
        <v>41973</v>
      </c>
    </row>
    <row r="30" spans="1:1" x14ac:dyDescent="0.2">
      <c r="A30" s="75">
        <v>42004</v>
      </c>
    </row>
    <row r="33" spans="1:1" x14ac:dyDescent="0.2">
      <c r="A33" s="74" t="s">
        <v>278</v>
      </c>
    </row>
    <row r="34" spans="1:1" x14ac:dyDescent="0.2">
      <c r="A34" s="85">
        <v>45382</v>
      </c>
    </row>
    <row r="35" spans="1:1" x14ac:dyDescent="0.2">
      <c r="A35" s="85">
        <v>45412</v>
      </c>
    </row>
    <row r="36" spans="1:1" x14ac:dyDescent="0.2">
      <c r="A36" s="85">
        <v>45443</v>
      </c>
    </row>
    <row r="37" spans="1:1" x14ac:dyDescent="0.2">
      <c r="A37" s="85">
        <v>45473</v>
      </c>
    </row>
    <row r="38" spans="1:1" x14ac:dyDescent="0.2">
      <c r="A38" s="85">
        <v>45504</v>
      </c>
    </row>
    <row r="39" spans="1:1" x14ac:dyDescent="0.2">
      <c r="A39" s="85">
        <v>45535</v>
      </c>
    </row>
    <row r="40" spans="1:1" x14ac:dyDescent="0.2">
      <c r="A40" s="85">
        <v>45565</v>
      </c>
    </row>
    <row r="41" spans="1:1" x14ac:dyDescent="0.2">
      <c r="A41" s="85">
        <v>45596</v>
      </c>
    </row>
    <row r="42" spans="1:1" x14ac:dyDescent="0.2">
      <c r="A42" s="85">
        <v>45626</v>
      </c>
    </row>
    <row r="43" spans="1:1" x14ac:dyDescent="0.2">
      <c r="A43" s="85">
        <v>45657</v>
      </c>
    </row>
    <row r="44" spans="1:1" x14ac:dyDescent="0.2">
      <c r="A44" s="85">
        <v>45688</v>
      </c>
    </row>
    <row r="45" spans="1:1" x14ac:dyDescent="0.2">
      <c r="A45" s="85">
        <v>45716</v>
      </c>
    </row>
    <row r="46" spans="1:1" x14ac:dyDescent="0.2">
      <c r="A46" s="85">
        <v>45747</v>
      </c>
    </row>
    <row r="47" spans="1:1" x14ac:dyDescent="0.2">
      <c r="A47" s="85">
        <v>45777</v>
      </c>
    </row>
    <row r="48" spans="1:1" x14ac:dyDescent="0.2">
      <c r="A48" s="85">
        <v>45808</v>
      </c>
    </row>
    <row r="49" spans="1:1" x14ac:dyDescent="0.2">
      <c r="A49" s="85">
        <v>45838</v>
      </c>
    </row>
    <row r="50" spans="1:1" x14ac:dyDescent="0.2">
      <c r="A50" s="85">
        <v>45869</v>
      </c>
    </row>
    <row r="51" spans="1:1" x14ac:dyDescent="0.2">
      <c r="A51" s="85">
        <v>45900</v>
      </c>
    </row>
    <row r="52" spans="1:1" x14ac:dyDescent="0.2">
      <c r="A52" s="85">
        <v>45930</v>
      </c>
    </row>
    <row r="53" spans="1:1" x14ac:dyDescent="0.2">
      <c r="A53" s="85">
        <v>45961</v>
      </c>
    </row>
    <row r="54" spans="1:1" x14ac:dyDescent="0.2">
      <c r="A54" s="85">
        <v>45991</v>
      </c>
    </row>
    <row r="55" spans="1:1" x14ac:dyDescent="0.2">
      <c r="A55" s="85">
        <v>46022</v>
      </c>
    </row>
    <row r="56" spans="1:1" x14ac:dyDescent="0.2">
      <c r="A56" s="85">
        <v>46053</v>
      </c>
    </row>
    <row r="57" spans="1:1" x14ac:dyDescent="0.2">
      <c r="A57" s="85">
        <v>46081</v>
      </c>
    </row>
    <row r="60" spans="1:1" x14ac:dyDescent="0.2">
      <c r="A60" s="74" t="s">
        <v>273</v>
      </c>
    </row>
    <row r="61" spans="1:1" x14ac:dyDescent="0.2">
      <c r="A61" s="1" t="s">
        <v>258</v>
      </c>
    </row>
    <row r="62" spans="1:1" x14ac:dyDescent="0.2">
      <c r="A62" s="1" t="s">
        <v>259</v>
      </c>
    </row>
    <row r="63" spans="1:1" x14ac:dyDescent="0.2">
      <c r="A63" s="1" t="s">
        <v>260</v>
      </c>
    </row>
    <row r="64" spans="1:1" x14ac:dyDescent="0.2">
      <c r="A64" s="1" t="s">
        <v>261</v>
      </c>
    </row>
    <row r="65" spans="1:1" x14ac:dyDescent="0.2">
      <c r="A65" s="1" t="s">
        <v>262</v>
      </c>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
  <sheetViews>
    <sheetView workbookViewId="0"/>
  </sheetViews>
  <sheetFormatPr defaultRowHeight="12.75" x14ac:dyDescent="0.2"/>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IMPORTANT</vt:lpstr>
      <vt:lpstr>general information</vt:lpstr>
      <vt:lpstr>form</vt:lpstr>
      <vt:lpstr>additional information</vt:lpstr>
      <vt:lpstr>2025-2026 data</vt:lpstr>
      <vt:lpstr>address list</vt:lpstr>
      <vt:lpstr>2025-2026 insured-contact</vt:lpstr>
      <vt:lpstr>input data</vt:lpstr>
      <vt:lpstr>Sheet3</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2021-07-30T13:13:00Z</cp:lastPrinted>
  <dcterms:created xsi:type="dcterms:W3CDTF">2007-05-20T16:19:21Z</dcterms:created>
  <dcterms:modified xsi:type="dcterms:W3CDTF">2024-11-13T07:54:02Z</dcterms:modified>
</cp:coreProperties>
</file>